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1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3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5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25" windowWidth="26535" windowHeight="14760"/>
  </bookViews>
  <sheets>
    <sheet name="Month 1 4 Week Cycle Summary Sh" sheetId="1" r:id="rId1"/>
    <sheet name="Week 1 Cycle 1" sheetId="2" r:id="rId2"/>
    <sheet name="Week 2 Cycle 1" sheetId="3" r:id="rId3"/>
    <sheet name="Week 3 Cycle 1" sheetId="4" r:id="rId4"/>
    <sheet name="Week 4 Cycle 1" sheetId="5" r:id="rId5"/>
    <sheet name="Month 2 of 4 Week cycle summary" sheetId="6" r:id="rId6"/>
    <sheet name="Week 1 Cycle 2" sheetId="7" r:id="rId7"/>
    <sheet name="Week 2 Cycle 2" sheetId="8" r:id="rId8"/>
    <sheet name="Week 3 Cycle 2 " sheetId="9" r:id="rId9"/>
    <sheet name="Week 4 Cycle 2" sheetId="10" r:id="rId10"/>
    <sheet name="Month 3 of 4 Week Cycles" sheetId="11" r:id="rId11"/>
    <sheet name="Week 1 Cycle 3" sheetId="12" r:id="rId12"/>
    <sheet name="Week 2 Cycle 3" sheetId="13" r:id="rId13"/>
    <sheet name="Week 3 Cycle 3" sheetId="14" r:id="rId14"/>
    <sheet name="Week 4 Cycle 3" sheetId="15" r:id="rId15"/>
    <sheet name="To Print BlankTracker sheet " sheetId="16" r:id="rId16"/>
    <sheet name="Upkeep Notes " sheetId="17" r:id="rId17"/>
  </sheets>
  <calcPr calcId="145621"/>
</workbook>
</file>

<file path=xl/calcChain.xml><?xml version="1.0" encoding="utf-8"?>
<calcChain xmlns="http://schemas.openxmlformats.org/spreadsheetml/2006/main">
  <c r="J53" i="17" l="1"/>
  <c r="J52" i="17"/>
  <c r="M29" i="17"/>
  <c r="M28" i="17"/>
  <c r="F28" i="17"/>
  <c r="M27" i="17"/>
  <c r="F27" i="17"/>
  <c r="M26" i="17"/>
  <c r="F26" i="17"/>
  <c r="M25" i="17"/>
  <c r="F25" i="17"/>
  <c r="M24" i="17"/>
  <c r="F24" i="17"/>
  <c r="M23" i="17"/>
  <c r="F23" i="17"/>
  <c r="M22" i="17"/>
  <c r="F22" i="17"/>
  <c r="M21" i="17"/>
  <c r="F21" i="17"/>
  <c r="M20" i="17"/>
  <c r="F20" i="17"/>
  <c r="C13" i="17"/>
  <c r="B13" i="17"/>
  <c r="D12" i="17"/>
  <c r="D11" i="17"/>
  <c r="D10" i="17"/>
  <c r="D9" i="17"/>
  <c r="D8" i="17"/>
  <c r="D7" i="17"/>
  <c r="D6" i="17"/>
  <c r="D5" i="17"/>
  <c r="D4" i="17"/>
  <c r="K48" i="16"/>
  <c r="K47" i="16"/>
  <c r="K43" i="16"/>
  <c r="G38" i="16"/>
  <c r="G37" i="16"/>
  <c r="G36" i="16"/>
  <c r="G35" i="16"/>
  <c r="G34" i="16"/>
  <c r="G33" i="16"/>
  <c r="G32" i="16"/>
  <c r="G31" i="16"/>
  <c r="G30" i="16"/>
  <c r="S26" i="16"/>
  <c r="M26" i="16"/>
  <c r="G26" i="16"/>
  <c r="S25" i="16"/>
  <c r="M25" i="16"/>
  <c r="G25" i="16"/>
  <c r="S24" i="16"/>
  <c r="M24" i="16"/>
  <c r="G24" i="16"/>
  <c r="S23" i="16"/>
  <c r="M23" i="16"/>
  <c r="G23" i="16"/>
  <c r="S22" i="16"/>
  <c r="M22" i="16"/>
  <c r="G22" i="16"/>
  <c r="S21" i="16"/>
  <c r="M21" i="16"/>
  <c r="G21" i="16"/>
  <c r="S20" i="16"/>
  <c r="M20" i="16"/>
  <c r="G20" i="16"/>
  <c r="S19" i="16"/>
  <c r="M19" i="16"/>
  <c r="G19" i="16"/>
  <c r="S18" i="16"/>
  <c r="M18" i="16"/>
  <c r="G18" i="16"/>
  <c r="S14" i="16"/>
  <c r="M14" i="16"/>
  <c r="G14" i="16"/>
  <c r="S13" i="16"/>
  <c r="M13" i="16"/>
  <c r="G13" i="16"/>
  <c r="S12" i="16"/>
  <c r="M12" i="16"/>
  <c r="G12" i="16"/>
  <c r="S11" i="16"/>
  <c r="M11" i="16"/>
  <c r="G11" i="16"/>
  <c r="S10" i="16"/>
  <c r="M10" i="16"/>
  <c r="G10" i="16"/>
  <c r="S9" i="16"/>
  <c r="M9" i="16"/>
  <c r="G9" i="16"/>
  <c r="S8" i="16"/>
  <c r="M8" i="16"/>
  <c r="G8" i="16"/>
  <c r="S7" i="16"/>
  <c r="M7" i="16"/>
  <c r="G7" i="16"/>
  <c r="S6" i="16"/>
  <c r="M6" i="16"/>
  <c r="G6" i="16"/>
  <c r="Q111" i="15"/>
  <c r="P111" i="15"/>
  <c r="O111" i="15"/>
  <c r="N111" i="15"/>
  <c r="M111" i="15"/>
  <c r="L111" i="15"/>
  <c r="K111" i="15"/>
  <c r="J111" i="15"/>
  <c r="Q110" i="15"/>
  <c r="P110" i="15"/>
  <c r="O110" i="15"/>
  <c r="N110" i="15"/>
  <c r="M110" i="15"/>
  <c r="L110" i="15"/>
  <c r="K110" i="15"/>
  <c r="J110" i="15"/>
  <c r="Q109" i="15"/>
  <c r="P109" i="15"/>
  <c r="O109" i="15"/>
  <c r="N109" i="15"/>
  <c r="M109" i="15"/>
  <c r="L109" i="15"/>
  <c r="K109" i="15"/>
  <c r="J109" i="15"/>
  <c r="Q108" i="15"/>
  <c r="P108" i="15"/>
  <c r="O108" i="15"/>
  <c r="N108" i="15"/>
  <c r="M108" i="15"/>
  <c r="L108" i="15"/>
  <c r="K108" i="15"/>
  <c r="J108" i="15"/>
  <c r="Q107" i="15"/>
  <c r="P107" i="15"/>
  <c r="O107" i="15"/>
  <c r="N107" i="15"/>
  <c r="M107" i="15"/>
  <c r="L107" i="15"/>
  <c r="K107" i="15"/>
  <c r="J107" i="15"/>
  <c r="Q106" i="15"/>
  <c r="P106" i="15"/>
  <c r="O106" i="15"/>
  <c r="N106" i="15"/>
  <c r="M106" i="15"/>
  <c r="L106" i="15"/>
  <c r="K106" i="15"/>
  <c r="J106" i="15"/>
  <c r="Q105" i="15"/>
  <c r="P105" i="15"/>
  <c r="O105" i="15"/>
  <c r="N105" i="15"/>
  <c r="M105" i="15"/>
  <c r="L105" i="15"/>
  <c r="K105" i="15"/>
  <c r="J105" i="15"/>
  <c r="K67" i="15"/>
  <c r="K66" i="15"/>
  <c r="K62" i="15"/>
  <c r="H54" i="15"/>
  <c r="O52" i="15"/>
  <c r="N52" i="15"/>
  <c r="K51" i="15"/>
  <c r="J51" i="15"/>
  <c r="J57" i="15" s="1"/>
  <c r="G51" i="15"/>
  <c r="F51" i="15"/>
  <c r="L50" i="15"/>
  <c r="H50" i="15"/>
  <c r="J49" i="15"/>
  <c r="J58" i="15" s="1"/>
  <c r="I49" i="15"/>
  <c r="I58" i="15" s="1"/>
  <c r="F49" i="15"/>
  <c r="H48" i="15"/>
  <c r="K47" i="15"/>
  <c r="J47" i="15"/>
  <c r="G47" i="15"/>
  <c r="F47" i="15"/>
  <c r="L46" i="15"/>
  <c r="J45" i="15"/>
  <c r="I45" i="15"/>
  <c r="F45" i="15"/>
  <c r="L44" i="15"/>
  <c r="L55" i="15" s="1"/>
  <c r="I44" i="15"/>
  <c r="I55" i="15" s="1"/>
  <c r="H44" i="15"/>
  <c r="H55" i="15" s="1"/>
  <c r="K43" i="15"/>
  <c r="K54" i="15" s="1"/>
  <c r="J43" i="15"/>
  <c r="G43" i="15"/>
  <c r="G54" i="15" s="1"/>
  <c r="F43" i="15"/>
  <c r="G38" i="15"/>
  <c r="L51" i="15" s="1"/>
  <c r="L57" i="15" s="1"/>
  <c r="G37" i="15"/>
  <c r="G36" i="15"/>
  <c r="L49" i="15" s="1"/>
  <c r="L58" i="15" s="1"/>
  <c r="G35" i="15"/>
  <c r="L48" i="15" s="1"/>
  <c r="L56" i="15" s="1"/>
  <c r="G34" i="15"/>
  <c r="L47" i="15" s="1"/>
  <c r="G33" i="15"/>
  <c r="G32" i="15"/>
  <c r="L45" i="15" s="1"/>
  <c r="L52" i="15" s="1"/>
  <c r="G31" i="15"/>
  <c r="G30" i="15"/>
  <c r="L43" i="15" s="1"/>
  <c r="L54" i="15" s="1"/>
  <c r="S26" i="15"/>
  <c r="M26" i="15"/>
  <c r="G26" i="15"/>
  <c r="I51" i="15" s="1"/>
  <c r="S25" i="15"/>
  <c r="K50" i="15" s="1"/>
  <c r="M25" i="15"/>
  <c r="J50" i="15" s="1"/>
  <c r="G25" i="15"/>
  <c r="I50" i="15" s="1"/>
  <c r="S24" i="15"/>
  <c r="K49" i="15" s="1"/>
  <c r="K58" i="15" s="1"/>
  <c r="M24" i="15"/>
  <c r="G24" i="15"/>
  <c r="S23" i="15"/>
  <c r="K48" i="15" s="1"/>
  <c r="K56" i="15" s="1"/>
  <c r="M23" i="15"/>
  <c r="J48" i="15" s="1"/>
  <c r="J56" i="15" s="1"/>
  <c r="G23" i="15"/>
  <c r="I48" i="15" s="1"/>
  <c r="S22" i="15"/>
  <c r="M22" i="15"/>
  <c r="G22" i="15"/>
  <c r="I47" i="15" s="1"/>
  <c r="S21" i="15"/>
  <c r="K46" i="15" s="1"/>
  <c r="M21" i="15"/>
  <c r="J46" i="15" s="1"/>
  <c r="G21" i="15"/>
  <c r="I46" i="15" s="1"/>
  <c r="S20" i="15"/>
  <c r="K45" i="15" s="1"/>
  <c r="M20" i="15"/>
  <c r="G20" i="15"/>
  <c r="S19" i="15"/>
  <c r="K44" i="15" s="1"/>
  <c r="K55" i="15" s="1"/>
  <c r="M19" i="15"/>
  <c r="J44" i="15" s="1"/>
  <c r="J55" i="15" s="1"/>
  <c r="G19" i="15"/>
  <c r="S18" i="15"/>
  <c r="M18" i="15"/>
  <c r="G18" i="15"/>
  <c r="I43" i="15" s="1"/>
  <c r="S14" i="15"/>
  <c r="H51" i="15" s="1"/>
  <c r="H57" i="15" s="1"/>
  <c r="M14" i="15"/>
  <c r="G14" i="15"/>
  <c r="S13" i="15"/>
  <c r="M13" i="15"/>
  <c r="G50" i="15" s="1"/>
  <c r="G13" i="15"/>
  <c r="F50" i="15" s="1"/>
  <c r="S12" i="15"/>
  <c r="H49" i="15" s="1"/>
  <c r="H58" i="15" s="1"/>
  <c r="M12" i="15"/>
  <c r="G49" i="15" s="1"/>
  <c r="G12" i="15"/>
  <c r="S11" i="15"/>
  <c r="M11" i="15"/>
  <c r="G48" i="15" s="1"/>
  <c r="G11" i="15"/>
  <c r="F48" i="15" s="1"/>
  <c r="S10" i="15"/>
  <c r="H47" i="15" s="1"/>
  <c r="M10" i="15"/>
  <c r="G10" i="15"/>
  <c r="S9" i="15"/>
  <c r="H46" i="15" s="1"/>
  <c r="H56" i="15" s="1"/>
  <c r="M9" i="15"/>
  <c r="G46" i="15" s="1"/>
  <c r="G9" i="15"/>
  <c r="F46" i="15" s="1"/>
  <c r="S8" i="15"/>
  <c r="H45" i="15" s="1"/>
  <c r="M8" i="15"/>
  <c r="G45" i="15" s="1"/>
  <c r="G8" i="15"/>
  <c r="S7" i="15"/>
  <c r="M7" i="15"/>
  <c r="G44" i="15" s="1"/>
  <c r="G7" i="15"/>
  <c r="F44" i="15" s="1"/>
  <c r="S6" i="15"/>
  <c r="H43" i="15" s="1"/>
  <c r="M6" i="15"/>
  <c r="G6" i="15"/>
  <c r="K102" i="14"/>
  <c r="J102" i="14"/>
  <c r="I102" i="14"/>
  <c r="H102" i="14"/>
  <c r="G102" i="14"/>
  <c r="F102" i="14"/>
  <c r="E102" i="14"/>
  <c r="D102" i="14"/>
  <c r="K101" i="14"/>
  <c r="J101" i="14"/>
  <c r="I101" i="14"/>
  <c r="H101" i="14"/>
  <c r="G101" i="14"/>
  <c r="F101" i="14"/>
  <c r="E101" i="14"/>
  <c r="D101" i="14"/>
  <c r="K100" i="14"/>
  <c r="J100" i="14"/>
  <c r="I100" i="14"/>
  <c r="H100" i="14"/>
  <c r="G100" i="14"/>
  <c r="F100" i="14"/>
  <c r="E100" i="14"/>
  <c r="D100" i="14"/>
  <c r="K99" i="14"/>
  <c r="J99" i="14"/>
  <c r="I99" i="14"/>
  <c r="H99" i="14"/>
  <c r="G99" i="14"/>
  <c r="F99" i="14"/>
  <c r="E99" i="14"/>
  <c r="D99" i="14"/>
  <c r="K98" i="14"/>
  <c r="J98" i="14"/>
  <c r="I98" i="14"/>
  <c r="H98" i="14"/>
  <c r="G98" i="14"/>
  <c r="F98" i="14"/>
  <c r="E98" i="14"/>
  <c r="D98" i="14"/>
  <c r="K97" i="14"/>
  <c r="J97" i="14"/>
  <c r="I97" i="14"/>
  <c r="H97" i="14"/>
  <c r="G97" i="14"/>
  <c r="F97" i="14"/>
  <c r="E97" i="14"/>
  <c r="D97" i="14"/>
  <c r="K96" i="14"/>
  <c r="J96" i="14"/>
  <c r="I96" i="14"/>
  <c r="H96" i="14"/>
  <c r="G96" i="14"/>
  <c r="F96" i="14"/>
  <c r="E96" i="14"/>
  <c r="D96" i="14"/>
  <c r="K67" i="14"/>
  <c r="K66" i="14"/>
  <c r="K62" i="14"/>
  <c r="L58" i="14"/>
  <c r="I58" i="14"/>
  <c r="H55" i="14"/>
  <c r="O52" i="14"/>
  <c r="N52" i="14"/>
  <c r="K51" i="14"/>
  <c r="G51" i="14"/>
  <c r="F51" i="14"/>
  <c r="L50" i="14"/>
  <c r="K49" i="14"/>
  <c r="K58" i="14" s="1"/>
  <c r="J49" i="14"/>
  <c r="J58" i="14" s="1"/>
  <c r="I49" i="14"/>
  <c r="F49" i="14"/>
  <c r="L48" i="14"/>
  <c r="I48" i="14"/>
  <c r="H48" i="14"/>
  <c r="H56" i="14" s="1"/>
  <c r="K47" i="14"/>
  <c r="J47" i="14"/>
  <c r="G47" i="14"/>
  <c r="L46" i="14"/>
  <c r="K45" i="14"/>
  <c r="J45" i="14"/>
  <c r="I45" i="14"/>
  <c r="G45" i="14"/>
  <c r="Q45" i="14" s="1"/>
  <c r="F45" i="14"/>
  <c r="I44" i="14"/>
  <c r="I55" i="14" s="1"/>
  <c r="H44" i="14"/>
  <c r="K43" i="14"/>
  <c r="G43" i="14"/>
  <c r="G38" i="14"/>
  <c r="L51" i="14" s="1"/>
  <c r="L57" i="14" s="1"/>
  <c r="G37" i="14"/>
  <c r="G36" i="14"/>
  <c r="L49" i="14" s="1"/>
  <c r="G35" i="14"/>
  <c r="G34" i="14"/>
  <c r="L47" i="14" s="1"/>
  <c r="G33" i="14"/>
  <c r="G32" i="14"/>
  <c r="L45" i="14" s="1"/>
  <c r="G31" i="14"/>
  <c r="L44" i="14" s="1"/>
  <c r="L55" i="14" s="1"/>
  <c r="G30" i="14"/>
  <c r="L43" i="14" s="1"/>
  <c r="S26" i="14"/>
  <c r="M26" i="14"/>
  <c r="J51" i="14" s="1"/>
  <c r="J57" i="14" s="1"/>
  <c r="G26" i="14"/>
  <c r="I51" i="14" s="1"/>
  <c r="S25" i="14"/>
  <c r="K50" i="14" s="1"/>
  <c r="M25" i="14"/>
  <c r="J50" i="14" s="1"/>
  <c r="G25" i="14"/>
  <c r="I50" i="14" s="1"/>
  <c r="S24" i="14"/>
  <c r="M24" i="14"/>
  <c r="G24" i="14"/>
  <c r="S23" i="14"/>
  <c r="K48" i="14" s="1"/>
  <c r="M23" i="14"/>
  <c r="J48" i="14" s="1"/>
  <c r="G23" i="14"/>
  <c r="S22" i="14"/>
  <c r="M22" i="14"/>
  <c r="G22" i="14"/>
  <c r="I47" i="14" s="1"/>
  <c r="S21" i="14"/>
  <c r="K46" i="14" s="1"/>
  <c r="M21" i="14"/>
  <c r="J46" i="14" s="1"/>
  <c r="G21" i="14"/>
  <c r="I46" i="14" s="1"/>
  <c r="S20" i="14"/>
  <c r="M20" i="14"/>
  <c r="G20" i="14"/>
  <c r="S19" i="14"/>
  <c r="K44" i="14" s="1"/>
  <c r="K55" i="14" s="1"/>
  <c r="M19" i="14"/>
  <c r="J44" i="14" s="1"/>
  <c r="J55" i="14" s="1"/>
  <c r="G19" i="14"/>
  <c r="S18" i="14"/>
  <c r="M18" i="14"/>
  <c r="J43" i="14" s="1"/>
  <c r="G18" i="14"/>
  <c r="I43" i="14" s="1"/>
  <c r="S14" i="14"/>
  <c r="H51" i="14" s="1"/>
  <c r="H57" i="14" s="1"/>
  <c r="M14" i="14"/>
  <c r="G14" i="14"/>
  <c r="S13" i="14"/>
  <c r="H50" i="14" s="1"/>
  <c r="M13" i="14"/>
  <c r="G50" i="14" s="1"/>
  <c r="Q50" i="14" s="1"/>
  <c r="G13" i="14"/>
  <c r="F50" i="14" s="1"/>
  <c r="S12" i="14"/>
  <c r="H49" i="14" s="1"/>
  <c r="H58" i="14" s="1"/>
  <c r="M12" i="14"/>
  <c r="G49" i="14" s="1"/>
  <c r="G12" i="14"/>
  <c r="S11" i="14"/>
  <c r="M11" i="14"/>
  <c r="G48" i="14" s="1"/>
  <c r="G11" i="14"/>
  <c r="F48" i="14" s="1"/>
  <c r="S10" i="14"/>
  <c r="H47" i="14" s="1"/>
  <c r="M10" i="14"/>
  <c r="G10" i="14"/>
  <c r="F47" i="14" s="1"/>
  <c r="S9" i="14"/>
  <c r="H46" i="14" s="1"/>
  <c r="M9" i="14"/>
  <c r="G46" i="14" s="1"/>
  <c r="G9" i="14"/>
  <c r="F46" i="14" s="1"/>
  <c r="S8" i="14"/>
  <c r="H45" i="14" s="1"/>
  <c r="M8" i="14"/>
  <c r="G8" i="14"/>
  <c r="S7" i="14"/>
  <c r="M7" i="14"/>
  <c r="G44" i="14" s="1"/>
  <c r="G7" i="14"/>
  <c r="F44" i="14" s="1"/>
  <c r="F55" i="14" s="1"/>
  <c r="S6" i="14"/>
  <c r="H43" i="14" s="1"/>
  <c r="M6" i="14"/>
  <c r="G6" i="14"/>
  <c r="F43" i="14" s="1"/>
  <c r="Q111" i="13"/>
  <c r="P111" i="13"/>
  <c r="O111" i="13"/>
  <c r="N111" i="13"/>
  <c r="M111" i="13"/>
  <c r="L111" i="13"/>
  <c r="K111" i="13"/>
  <c r="J111" i="13"/>
  <c r="Q110" i="13"/>
  <c r="P110" i="13"/>
  <c r="O110" i="13"/>
  <c r="N110" i="13"/>
  <c r="M110" i="13"/>
  <c r="L110" i="13"/>
  <c r="K110" i="13"/>
  <c r="J110" i="13"/>
  <c r="Q109" i="13"/>
  <c r="P109" i="13"/>
  <c r="O109" i="13"/>
  <c r="N109" i="13"/>
  <c r="M109" i="13"/>
  <c r="L109" i="13"/>
  <c r="K109" i="13"/>
  <c r="J109" i="13"/>
  <c r="Q108" i="13"/>
  <c r="P108" i="13"/>
  <c r="O108" i="13"/>
  <c r="N108" i="13"/>
  <c r="M108" i="13"/>
  <c r="L108" i="13"/>
  <c r="K108" i="13"/>
  <c r="J108" i="13"/>
  <c r="Q107" i="13"/>
  <c r="P107" i="13"/>
  <c r="O107" i="13"/>
  <c r="N107" i="13"/>
  <c r="M107" i="13"/>
  <c r="L107" i="13"/>
  <c r="K107" i="13"/>
  <c r="J107" i="13"/>
  <c r="Q106" i="13"/>
  <c r="P106" i="13"/>
  <c r="O106" i="13"/>
  <c r="N106" i="13"/>
  <c r="M106" i="13"/>
  <c r="L106" i="13"/>
  <c r="K106" i="13"/>
  <c r="J106" i="13"/>
  <c r="Q105" i="13"/>
  <c r="P105" i="13"/>
  <c r="O105" i="13"/>
  <c r="N105" i="13"/>
  <c r="M105" i="13"/>
  <c r="L105" i="13"/>
  <c r="K105" i="13"/>
  <c r="J105" i="13"/>
  <c r="K67" i="13"/>
  <c r="K66" i="13"/>
  <c r="K62" i="13"/>
  <c r="H57" i="13"/>
  <c r="K56" i="13"/>
  <c r="H55" i="13"/>
  <c r="K54" i="13"/>
  <c r="O52" i="13"/>
  <c r="N52" i="13"/>
  <c r="G51" i="13"/>
  <c r="L50" i="13"/>
  <c r="G50" i="13"/>
  <c r="I49" i="13"/>
  <c r="I58" i="13" s="1"/>
  <c r="H48" i="13"/>
  <c r="K47" i="13"/>
  <c r="I47" i="13"/>
  <c r="G47" i="13"/>
  <c r="L46" i="13"/>
  <c r="K45" i="13"/>
  <c r="I45" i="13"/>
  <c r="H44" i="13"/>
  <c r="K43" i="13"/>
  <c r="I43" i="13"/>
  <c r="G43" i="13"/>
  <c r="G38" i="13"/>
  <c r="L51" i="13" s="1"/>
  <c r="G37" i="13"/>
  <c r="G36" i="13"/>
  <c r="L49" i="13" s="1"/>
  <c r="L58" i="13" s="1"/>
  <c r="G35" i="13"/>
  <c r="L48" i="13" s="1"/>
  <c r="G34" i="13"/>
  <c r="L47" i="13" s="1"/>
  <c r="G33" i="13"/>
  <c r="G32" i="13"/>
  <c r="L45" i="13" s="1"/>
  <c r="G31" i="13"/>
  <c r="L44" i="13" s="1"/>
  <c r="L55" i="13" s="1"/>
  <c r="G30" i="13"/>
  <c r="L43" i="13" s="1"/>
  <c r="S26" i="13"/>
  <c r="K51" i="13" s="1"/>
  <c r="K57" i="13" s="1"/>
  <c r="M26" i="13"/>
  <c r="J51" i="13" s="1"/>
  <c r="J57" i="13" s="1"/>
  <c r="G26" i="13"/>
  <c r="I51" i="13" s="1"/>
  <c r="S25" i="13"/>
  <c r="K50" i="13" s="1"/>
  <c r="M25" i="13"/>
  <c r="J50" i="13" s="1"/>
  <c r="G25" i="13"/>
  <c r="I50" i="13" s="1"/>
  <c r="S24" i="13"/>
  <c r="K49" i="13" s="1"/>
  <c r="K58" i="13" s="1"/>
  <c r="M24" i="13"/>
  <c r="J49" i="13" s="1"/>
  <c r="J58" i="13" s="1"/>
  <c r="G24" i="13"/>
  <c r="S23" i="13"/>
  <c r="K48" i="13" s="1"/>
  <c r="M23" i="13"/>
  <c r="J48" i="13" s="1"/>
  <c r="G23" i="13"/>
  <c r="I48" i="13" s="1"/>
  <c r="S22" i="13"/>
  <c r="M22" i="13"/>
  <c r="J47" i="13" s="1"/>
  <c r="G22" i="13"/>
  <c r="S21" i="13"/>
  <c r="K46" i="13" s="1"/>
  <c r="M21" i="13"/>
  <c r="J46" i="13" s="1"/>
  <c r="G21" i="13"/>
  <c r="I46" i="13" s="1"/>
  <c r="S20" i="13"/>
  <c r="M20" i="13"/>
  <c r="J45" i="13" s="1"/>
  <c r="G20" i="13"/>
  <c r="S19" i="13"/>
  <c r="K44" i="13" s="1"/>
  <c r="K55" i="13" s="1"/>
  <c r="M19" i="13"/>
  <c r="J44" i="13" s="1"/>
  <c r="J55" i="13" s="1"/>
  <c r="G19" i="13"/>
  <c r="I44" i="13" s="1"/>
  <c r="I55" i="13" s="1"/>
  <c r="S18" i="13"/>
  <c r="M18" i="13"/>
  <c r="J43" i="13" s="1"/>
  <c r="G18" i="13"/>
  <c r="S14" i="13"/>
  <c r="H51" i="13" s="1"/>
  <c r="M14" i="13"/>
  <c r="G14" i="13"/>
  <c r="F51" i="13" s="1"/>
  <c r="S13" i="13"/>
  <c r="H50" i="13" s="1"/>
  <c r="M13" i="13"/>
  <c r="G13" i="13"/>
  <c r="F50" i="13" s="1"/>
  <c r="S12" i="13"/>
  <c r="H49" i="13" s="1"/>
  <c r="H58" i="13" s="1"/>
  <c r="M12" i="13"/>
  <c r="G49" i="13" s="1"/>
  <c r="G12" i="13"/>
  <c r="F49" i="13" s="1"/>
  <c r="F58" i="13" s="1"/>
  <c r="S11" i="13"/>
  <c r="M11" i="13"/>
  <c r="G48" i="13" s="1"/>
  <c r="G11" i="13"/>
  <c r="F48" i="13" s="1"/>
  <c r="S10" i="13"/>
  <c r="H47" i="13" s="1"/>
  <c r="M10" i="13"/>
  <c r="G10" i="13"/>
  <c r="F47" i="13" s="1"/>
  <c r="M47" i="13" s="1"/>
  <c r="P47" i="13" s="1"/>
  <c r="S9" i="13"/>
  <c r="H46" i="13" s="1"/>
  <c r="M9" i="13"/>
  <c r="G46" i="13" s="1"/>
  <c r="G9" i="13"/>
  <c r="F46" i="13" s="1"/>
  <c r="S8" i="13"/>
  <c r="H45" i="13" s="1"/>
  <c r="M45" i="13" s="1"/>
  <c r="P45" i="13" s="1"/>
  <c r="M8" i="13"/>
  <c r="G45" i="13" s="1"/>
  <c r="G8" i="13"/>
  <c r="F45" i="13" s="1"/>
  <c r="S7" i="13"/>
  <c r="M7" i="13"/>
  <c r="G44" i="13" s="1"/>
  <c r="G7" i="13"/>
  <c r="F44" i="13" s="1"/>
  <c r="S6" i="13"/>
  <c r="H43" i="13" s="1"/>
  <c r="H54" i="13" s="1"/>
  <c r="M6" i="13"/>
  <c r="G6" i="13"/>
  <c r="F43" i="13" s="1"/>
  <c r="Q111" i="12"/>
  <c r="P111" i="12"/>
  <c r="O111" i="12"/>
  <c r="N111" i="12"/>
  <c r="M111" i="12"/>
  <c r="L111" i="12"/>
  <c r="K111" i="12"/>
  <c r="J111" i="12"/>
  <c r="Q110" i="12"/>
  <c r="P110" i="12"/>
  <c r="O110" i="12"/>
  <c r="N110" i="12"/>
  <c r="M110" i="12"/>
  <c r="L110" i="12"/>
  <c r="K110" i="12"/>
  <c r="J110" i="12"/>
  <c r="Q109" i="12"/>
  <c r="P109" i="12"/>
  <c r="O109" i="12"/>
  <c r="N109" i="12"/>
  <c r="M109" i="12"/>
  <c r="L109" i="12"/>
  <c r="K109" i="12"/>
  <c r="J109" i="12"/>
  <c r="Q108" i="12"/>
  <c r="P108" i="12"/>
  <c r="O108" i="12"/>
  <c r="N108" i="12"/>
  <c r="M108" i="12"/>
  <c r="L108" i="12"/>
  <c r="K108" i="12"/>
  <c r="J108" i="12"/>
  <c r="Q107" i="12"/>
  <c r="P107" i="12"/>
  <c r="O107" i="12"/>
  <c r="N107" i="12"/>
  <c r="M107" i="12"/>
  <c r="L107" i="12"/>
  <c r="K107" i="12"/>
  <c r="J107" i="12"/>
  <c r="Q106" i="12"/>
  <c r="P106" i="12"/>
  <c r="O106" i="12"/>
  <c r="N106" i="12"/>
  <c r="M106" i="12"/>
  <c r="L106" i="12"/>
  <c r="K106" i="12"/>
  <c r="J106" i="12"/>
  <c r="Q105" i="12"/>
  <c r="P105" i="12"/>
  <c r="O105" i="12"/>
  <c r="N105" i="12"/>
  <c r="M105" i="12"/>
  <c r="L105" i="12"/>
  <c r="K105" i="12"/>
  <c r="J105" i="12"/>
  <c r="K67" i="12"/>
  <c r="K66" i="12"/>
  <c r="K62" i="12"/>
  <c r="H58" i="12"/>
  <c r="H54" i="12"/>
  <c r="O52" i="12"/>
  <c r="E6" i="11" s="1"/>
  <c r="N52" i="12"/>
  <c r="Q51" i="12"/>
  <c r="K51" i="12"/>
  <c r="J51" i="12"/>
  <c r="J57" i="12" s="1"/>
  <c r="G51" i="12"/>
  <c r="Q50" i="12"/>
  <c r="L50" i="12"/>
  <c r="I50" i="12"/>
  <c r="I49" i="12"/>
  <c r="I58" i="12" s="1"/>
  <c r="H48" i="12"/>
  <c r="G47" i="12"/>
  <c r="Q47" i="12" s="1"/>
  <c r="L46" i="12"/>
  <c r="K45" i="12"/>
  <c r="I45" i="12"/>
  <c r="F45" i="12"/>
  <c r="K44" i="12"/>
  <c r="K55" i="12" s="1"/>
  <c r="H44" i="12"/>
  <c r="H55" i="12" s="1"/>
  <c r="G44" i="12"/>
  <c r="K43" i="12"/>
  <c r="K54" i="12" s="1"/>
  <c r="J43" i="12"/>
  <c r="I43" i="12"/>
  <c r="G43" i="12"/>
  <c r="G54" i="12" s="1"/>
  <c r="G38" i="12"/>
  <c r="L51" i="12" s="1"/>
  <c r="L57" i="12" s="1"/>
  <c r="G37" i="12"/>
  <c r="G36" i="12"/>
  <c r="L49" i="12" s="1"/>
  <c r="L58" i="12" s="1"/>
  <c r="G35" i="12"/>
  <c r="L48" i="12" s="1"/>
  <c r="L56" i="12" s="1"/>
  <c r="G34" i="12"/>
  <c r="L47" i="12" s="1"/>
  <c r="G33" i="12"/>
  <c r="G32" i="12"/>
  <c r="L45" i="12" s="1"/>
  <c r="G31" i="12"/>
  <c r="L44" i="12" s="1"/>
  <c r="L55" i="12" s="1"/>
  <c r="G30" i="12"/>
  <c r="L43" i="12" s="1"/>
  <c r="S26" i="12"/>
  <c r="M26" i="12"/>
  <c r="G26" i="12"/>
  <c r="I51" i="12" s="1"/>
  <c r="I57" i="12" s="1"/>
  <c r="S25" i="12"/>
  <c r="K50" i="12" s="1"/>
  <c r="K57" i="12" s="1"/>
  <c r="M25" i="12"/>
  <c r="J50" i="12" s="1"/>
  <c r="G25" i="12"/>
  <c r="S24" i="12"/>
  <c r="K49" i="12" s="1"/>
  <c r="K58" i="12" s="1"/>
  <c r="M24" i="12"/>
  <c r="J49" i="12" s="1"/>
  <c r="J58" i="12" s="1"/>
  <c r="G24" i="12"/>
  <c r="S23" i="12"/>
  <c r="K48" i="12" s="1"/>
  <c r="K56" i="12" s="1"/>
  <c r="M23" i="12"/>
  <c r="J48" i="12" s="1"/>
  <c r="G23" i="12"/>
  <c r="I48" i="12" s="1"/>
  <c r="S22" i="12"/>
  <c r="K47" i="12" s="1"/>
  <c r="M22" i="12"/>
  <c r="J47" i="12" s="1"/>
  <c r="G22" i="12"/>
  <c r="I47" i="12" s="1"/>
  <c r="S21" i="12"/>
  <c r="K46" i="12" s="1"/>
  <c r="M21" i="12"/>
  <c r="J46" i="12" s="1"/>
  <c r="G21" i="12"/>
  <c r="I46" i="12" s="1"/>
  <c r="S20" i="12"/>
  <c r="M20" i="12"/>
  <c r="J45" i="12" s="1"/>
  <c r="G20" i="12"/>
  <c r="S19" i="12"/>
  <c r="M19" i="12"/>
  <c r="J44" i="12" s="1"/>
  <c r="J55" i="12" s="1"/>
  <c r="G19" i="12"/>
  <c r="I44" i="12" s="1"/>
  <c r="I55" i="12" s="1"/>
  <c r="S18" i="12"/>
  <c r="M18" i="12"/>
  <c r="G18" i="12"/>
  <c r="S14" i="12"/>
  <c r="H51" i="12" s="1"/>
  <c r="M14" i="12"/>
  <c r="G14" i="12"/>
  <c r="F51" i="12" s="1"/>
  <c r="S13" i="12"/>
  <c r="H50" i="12" s="1"/>
  <c r="M13" i="12"/>
  <c r="G50" i="12" s="1"/>
  <c r="G57" i="12" s="1"/>
  <c r="G13" i="12"/>
  <c r="F50" i="12" s="1"/>
  <c r="S12" i="12"/>
  <c r="H49" i="12" s="1"/>
  <c r="M12" i="12"/>
  <c r="G49" i="12" s="1"/>
  <c r="G12" i="12"/>
  <c r="F49" i="12" s="1"/>
  <c r="S11" i="12"/>
  <c r="M11" i="12"/>
  <c r="G48" i="12" s="1"/>
  <c r="G11" i="12"/>
  <c r="F48" i="12" s="1"/>
  <c r="S10" i="12"/>
  <c r="H47" i="12" s="1"/>
  <c r="H56" i="12" s="1"/>
  <c r="M10" i="12"/>
  <c r="G10" i="12"/>
  <c r="F47" i="12" s="1"/>
  <c r="S9" i="12"/>
  <c r="H46" i="12" s="1"/>
  <c r="M9" i="12"/>
  <c r="G46" i="12" s="1"/>
  <c r="G9" i="12"/>
  <c r="F46" i="12" s="1"/>
  <c r="S8" i="12"/>
  <c r="H45" i="12" s="1"/>
  <c r="M8" i="12"/>
  <c r="G45" i="12" s="1"/>
  <c r="Q45" i="12" s="1"/>
  <c r="G8" i="12"/>
  <c r="S7" i="12"/>
  <c r="M7" i="12"/>
  <c r="G7" i="12"/>
  <c r="F44" i="12" s="1"/>
  <c r="S6" i="12"/>
  <c r="H43" i="12" s="1"/>
  <c r="M6" i="12"/>
  <c r="G6" i="12"/>
  <c r="F43" i="12" s="1"/>
  <c r="K114" i="11"/>
  <c r="J114" i="11"/>
  <c r="I114" i="11"/>
  <c r="H114" i="11"/>
  <c r="G114" i="11"/>
  <c r="F114" i="11"/>
  <c r="E114" i="11"/>
  <c r="D114" i="11"/>
  <c r="K113" i="11"/>
  <c r="J113" i="11"/>
  <c r="I113" i="11"/>
  <c r="H113" i="11"/>
  <c r="G113" i="11"/>
  <c r="F113" i="11"/>
  <c r="E113" i="11"/>
  <c r="D113" i="11"/>
  <c r="K112" i="11"/>
  <c r="J112" i="11"/>
  <c r="I112" i="11"/>
  <c r="H112" i="11"/>
  <c r="G112" i="11"/>
  <c r="F112" i="11"/>
  <c r="E112" i="11"/>
  <c r="D112" i="11"/>
  <c r="K111" i="11"/>
  <c r="J111" i="11"/>
  <c r="I111" i="11"/>
  <c r="H111" i="11"/>
  <c r="G111" i="11"/>
  <c r="F111" i="11"/>
  <c r="E111" i="11"/>
  <c r="D111" i="11"/>
  <c r="K110" i="11"/>
  <c r="J110" i="11"/>
  <c r="I110" i="11"/>
  <c r="H110" i="11"/>
  <c r="G110" i="11"/>
  <c r="F110" i="11"/>
  <c r="E110" i="11"/>
  <c r="D110" i="11"/>
  <c r="K109" i="11"/>
  <c r="J109" i="11"/>
  <c r="I109" i="11"/>
  <c r="H109" i="11"/>
  <c r="G109" i="11"/>
  <c r="F109" i="11"/>
  <c r="E109" i="11"/>
  <c r="D109" i="11"/>
  <c r="K108" i="11"/>
  <c r="J108" i="11"/>
  <c r="I108" i="11"/>
  <c r="H108" i="11"/>
  <c r="G108" i="11"/>
  <c r="F108" i="11"/>
  <c r="E108" i="11"/>
  <c r="D108" i="11"/>
  <c r="K107" i="11"/>
  <c r="J107" i="11"/>
  <c r="I107" i="11"/>
  <c r="H107" i="11"/>
  <c r="G107" i="11"/>
  <c r="F107" i="11"/>
  <c r="E107" i="11"/>
  <c r="D107" i="11"/>
  <c r="K106" i="11"/>
  <c r="J106" i="11"/>
  <c r="I106" i="11"/>
  <c r="H106" i="11"/>
  <c r="G106" i="11"/>
  <c r="F106" i="11"/>
  <c r="E106" i="11"/>
  <c r="D106" i="11"/>
  <c r="K105" i="11"/>
  <c r="J105" i="11"/>
  <c r="I105" i="11"/>
  <c r="H105" i="11"/>
  <c r="G105" i="11"/>
  <c r="F105" i="11"/>
  <c r="E105" i="11"/>
  <c r="D105" i="11"/>
  <c r="K104" i="11"/>
  <c r="J104" i="11"/>
  <c r="I104" i="11"/>
  <c r="H104" i="11"/>
  <c r="G104" i="11"/>
  <c r="F104" i="11"/>
  <c r="E104" i="11"/>
  <c r="D104" i="11"/>
  <c r="K103" i="11"/>
  <c r="J103" i="11"/>
  <c r="I103" i="11"/>
  <c r="H103" i="11"/>
  <c r="G103" i="11"/>
  <c r="F103" i="11"/>
  <c r="E103" i="11"/>
  <c r="D103" i="11"/>
  <c r="K102" i="11"/>
  <c r="J102" i="11"/>
  <c r="I102" i="11"/>
  <c r="H102" i="11"/>
  <c r="G102" i="11"/>
  <c r="F102" i="11"/>
  <c r="E102" i="11"/>
  <c r="D102" i="11"/>
  <c r="K101" i="11"/>
  <c r="J101" i="11"/>
  <c r="I101" i="11"/>
  <c r="H101" i="11"/>
  <c r="G101" i="11"/>
  <c r="F101" i="11"/>
  <c r="E101" i="11"/>
  <c r="D101" i="11"/>
  <c r="K100" i="11"/>
  <c r="J100" i="11"/>
  <c r="I100" i="11"/>
  <c r="H100" i="11"/>
  <c r="G100" i="11"/>
  <c r="F100" i="11"/>
  <c r="E100" i="11"/>
  <c r="D100" i="11"/>
  <c r="K99" i="11"/>
  <c r="J99" i="11"/>
  <c r="I99" i="11"/>
  <c r="H99" i="11"/>
  <c r="G99" i="11"/>
  <c r="F99" i="11"/>
  <c r="E99" i="11"/>
  <c r="D99" i="11"/>
  <c r="K98" i="11"/>
  <c r="J98" i="11"/>
  <c r="I98" i="11"/>
  <c r="H98" i="11"/>
  <c r="G98" i="11"/>
  <c r="F98" i="11"/>
  <c r="E98" i="11"/>
  <c r="D98" i="11"/>
  <c r="K97" i="11"/>
  <c r="J97" i="11"/>
  <c r="I97" i="11"/>
  <c r="H97" i="11"/>
  <c r="G97" i="11"/>
  <c r="F97" i="11"/>
  <c r="E97" i="11"/>
  <c r="D97" i="11"/>
  <c r="K96" i="11"/>
  <c r="J96" i="11"/>
  <c r="I96" i="11"/>
  <c r="H96" i="11"/>
  <c r="G96" i="11"/>
  <c r="F96" i="11"/>
  <c r="E96" i="11"/>
  <c r="D96" i="11"/>
  <c r="K95" i="11"/>
  <c r="J95" i="11"/>
  <c r="I95" i="11"/>
  <c r="H95" i="11"/>
  <c r="G95" i="11"/>
  <c r="F95" i="11"/>
  <c r="E95" i="11"/>
  <c r="D95" i="11"/>
  <c r="K94" i="11"/>
  <c r="J94" i="11"/>
  <c r="I94" i="11"/>
  <c r="H94" i="11"/>
  <c r="G94" i="11"/>
  <c r="F94" i="11"/>
  <c r="E94" i="11"/>
  <c r="D94" i="11"/>
  <c r="K93" i="11"/>
  <c r="J93" i="11"/>
  <c r="I93" i="11"/>
  <c r="H93" i="11"/>
  <c r="G93" i="11"/>
  <c r="F93" i="11"/>
  <c r="E93" i="11"/>
  <c r="D93" i="11"/>
  <c r="K92" i="11"/>
  <c r="J92" i="11"/>
  <c r="I92" i="11"/>
  <c r="H92" i="11"/>
  <c r="G92" i="11"/>
  <c r="F92" i="11"/>
  <c r="E92" i="11"/>
  <c r="D92" i="11"/>
  <c r="K91" i="11"/>
  <c r="J91" i="11"/>
  <c r="I91" i="11"/>
  <c r="H91" i="11"/>
  <c r="G91" i="11"/>
  <c r="F91" i="11"/>
  <c r="E91" i="11"/>
  <c r="D91" i="11"/>
  <c r="K90" i="11"/>
  <c r="J90" i="11"/>
  <c r="I90" i="11"/>
  <c r="H90" i="11"/>
  <c r="G90" i="11"/>
  <c r="F90" i="11"/>
  <c r="E90" i="11"/>
  <c r="D90" i="11"/>
  <c r="K89" i="11"/>
  <c r="J89" i="11"/>
  <c r="I89" i="11"/>
  <c r="H89" i="11"/>
  <c r="G89" i="11"/>
  <c r="F89" i="11"/>
  <c r="E89" i="11"/>
  <c r="D89" i="11"/>
  <c r="K88" i="11"/>
  <c r="J88" i="11"/>
  <c r="I88" i="11"/>
  <c r="H88" i="11"/>
  <c r="G88" i="11"/>
  <c r="F88" i="11"/>
  <c r="E88" i="11"/>
  <c r="D88" i="11"/>
  <c r="K87" i="11"/>
  <c r="J87" i="11"/>
  <c r="I87" i="11"/>
  <c r="H87" i="11"/>
  <c r="G87" i="11"/>
  <c r="F87" i="11"/>
  <c r="D87" i="11"/>
  <c r="H79" i="11"/>
  <c r="J78" i="11"/>
  <c r="J79" i="11" s="1"/>
  <c r="I78" i="11"/>
  <c r="I79" i="11" s="1"/>
  <c r="H78" i="11"/>
  <c r="G78" i="11"/>
  <c r="G79" i="11" s="1"/>
  <c r="F78" i="11"/>
  <c r="F79" i="11" s="1"/>
  <c r="E78" i="11"/>
  <c r="E79" i="11" s="1"/>
  <c r="D78" i="11"/>
  <c r="C78" i="11"/>
  <c r="C79" i="11" s="1"/>
  <c r="J77" i="11"/>
  <c r="I77" i="11"/>
  <c r="H77" i="11"/>
  <c r="G77" i="11"/>
  <c r="F77" i="11"/>
  <c r="E77" i="11"/>
  <c r="D77" i="11"/>
  <c r="C77" i="11"/>
  <c r="J76" i="11"/>
  <c r="I76" i="11"/>
  <c r="H76" i="11"/>
  <c r="G76" i="11"/>
  <c r="F76" i="11"/>
  <c r="E76" i="11"/>
  <c r="D76" i="11"/>
  <c r="C76" i="11"/>
  <c r="J75" i="11"/>
  <c r="I75" i="11"/>
  <c r="H75" i="11"/>
  <c r="G75" i="11"/>
  <c r="F75" i="11"/>
  <c r="E75" i="11"/>
  <c r="D75" i="11"/>
  <c r="C75" i="11"/>
  <c r="I70" i="11"/>
  <c r="H70" i="11"/>
  <c r="G70" i="11"/>
  <c r="F70" i="11"/>
  <c r="E70" i="11"/>
  <c r="D70" i="11"/>
  <c r="C70" i="11"/>
  <c r="I69" i="11"/>
  <c r="H69" i="11"/>
  <c r="G69" i="11"/>
  <c r="F69" i="11"/>
  <c r="E69" i="11"/>
  <c r="D69" i="11"/>
  <c r="C69" i="11"/>
  <c r="I68" i="11"/>
  <c r="H68" i="11"/>
  <c r="G68" i="11"/>
  <c r="F68" i="11"/>
  <c r="E68" i="11"/>
  <c r="D68" i="11"/>
  <c r="C68" i="11"/>
  <c r="I67" i="11"/>
  <c r="H67" i="11"/>
  <c r="G67" i="11"/>
  <c r="F67" i="11"/>
  <c r="E67" i="11"/>
  <c r="D67" i="11"/>
  <c r="C67" i="11"/>
  <c r="I66" i="11"/>
  <c r="H66" i="11"/>
  <c r="G66" i="11"/>
  <c r="F66" i="11"/>
  <c r="E66" i="11"/>
  <c r="D66" i="11"/>
  <c r="C66" i="11"/>
  <c r="I61" i="11"/>
  <c r="H61" i="11"/>
  <c r="G61" i="11"/>
  <c r="F61" i="11"/>
  <c r="E61" i="11"/>
  <c r="D61" i="11"/>
  <c r="C61" i="11"/>
  <c r="I60" i="11"/>
  <c r="H60" i="11"/>
  <c r="G60" i="11"/>
  <c r="F60" i="11"/>
  <c r="E60" i="11"/>
  <c r="D60" i="11"/>
  <c r="C60" i="11"/>
  <c r="I59" i="11"/>
  <c r="H59" i="11"/>
  <c r="G59" i="11"/>
  <c r="F59" i="11"/>
  <c r="E59" i="11"/>
  <c r="D59" i="11"/>
  <c r="C59" i="11"/>
  <c r="R58" i="11"/>
  <c r="Q58" i="11"/>
  <c r="P58" i="11"/>
  <c r="O58" i="11"/>
  <c r="N58" i="11"/>
  <c r="M58" i="11"/>
  <c r="L58" i="11"/>
  <c r="I58" i="11"/>
  <c r="H58" i="11"/>
  <c r="G58" i="11"/>
  <c r="F58" i="11"/>
  <c r="E58" i="11"/>
  <c r="D58" i="11"/>
  <c r="C58" i="11"/>
  <c r="R57" i="11"/>
  <c r="Q57" i="11"/>
  <c r="Q63" i="11" s="1"/>
  <c r="P57" i="11"/>
  <c r="O57" i="11"/>
  <c r="N57" i="11"/>
  <c r="M57" i="11"/>
  <c r="M63" i="11" s="1"/>
  <c r="L57" i="11"/>
  <c r="S57" i="11" s="1"/>
  <c r="I57" i="11"/>
  <c r="H57" i="11"/>
  <c r="G57" i="11"/>
  <c r="F57" i="11"/>
  <c r="E57" i="11"/>
  <c r="D57" i="11"/>
  <c r="C57" i="11"/>
  <c r="R52" i="11"/>
  <c r="Q52" i="11"/>
  <c r="P52" i="11"/>
  <c r="O52" i="11"/>
  <c r="S52" i="11" s="1"/>
  <c r="N52" i="11"/>
  <c r="M52" i="11"/>
  <c r="L52" i="11"/>
  <c r="I52" i="11"/>
  <c r="H52" i="11"/>
  <c r="G52" i="11"/>
  <c r="F52" i="11"/>
  <c r="E52" i="11"/>
  <c r="D52" i="11"/>
  <c r="C52" i="11"/>
  <c r="R51" i="11"/>
  <c r="Q51" i="11"/>
  <c r="P51" i="11"/>
  <c r="O51" i="11"/>
  <c r="N51" i="11"/>
  <c r="S51" i="11" s="1"/>
  <c r="M51" i="11"/>
  <c r="L51" i="11"/>
  <c r="I51" i="11"/>
  <c r="H51" i="11"/>
  <c r="G51" i="11"/>
  <c r="F51" i="11"/>
  <c r="E51" i="11"/>
  <c r="D51" i="11"/>
  <c r="C51" i="11"/>
  <c r="I50" i="11"/>
  <c r="H50" i="11"/>
  <c r="G50" i="11"/>
  <c r="F50" i="11"/>
  <c r="E50" i="11"/>
  <c r="D50" i="11"/>
  <c r="C50" i="11"/>
  <c r="I49" i="11"/>
  <c r="H49" i="11"/>
  <c r="G49" i="11"/>
  <c r="F49" i="11"/>
  <c r="E49" i="11"/>
  <c r="D49" i="11"/>
  <c r="C49" i="11"/>
  <c r="I48" i="11"/>
  <c r="H48" i="11"/>
  <c r="G48" i="11"/>
  <c r="F48" i="11"/>
  <c r="E48" i="11"/>
  <c r="D48" i="11"/>
  <c r="C48" i="11"/>
  <c r="R46" i="11"/>
  <c r="R64" i="11" s="1"/>
  <c r="Q46" i="11"/>
  <c r="P46" i="11"/>
  <c r="P64" i="11" s="1"/>
  <c r="O46" i="11"/>
  <c r="N46" i="11"/>
  <c r="N64" i="11" s="1"/>
  <c r="M46" i="11"/>
  <c r="L46" i="11"/>
  <c r="R45" i="11"/>
  <c r="Q45" i="11"/>
  <c r="P45" i="11"/>
  <c r="O45" i="11"/>
  <c r="N45" i="11"/>
  <c r="M45" i="11"/>
  <c r="L45" i="11"/>
  <c r="S45" i="11" s="1"/>
  <c r="I43" i="11"/>
  <c r="H43" i="11"/>
  <c r="G43" i="11"/>
  <c r="F43" i="11"/>
  <c r="E43" i="11"/>
  <c r="D43" i="11"/>
  <c r="C43" i="11"/>
  <c r="I42" i="11"/>
  <c r="H42" i="11"/>
  <c r="G42" i="11"/>
  <c r="F42" i="11"/>
  <c r="E42" i="11"/>
  <c r="D42" i="11"/>
  <c r="C42" i="11"/>
  <c r="I41" i="11"/>
  <c r="H41" i="11"/>
  <c r="G41" i="11"/>
  <c r="F41" i="11"/>
  <c r="E41" i="11"/>
  <c r="D41" i="11"/>
  <c r="C41" i="11"/>
  <c r="R40" i="11"/>
  <c r="Q40" i="11"/>
  <c r="Q64" i="11" s="1"/>
  <c r="P40" i="11"/>
  <c r="O40" i="11"/>
  <c r="O64" i="11" s="1"/>
  <c r="N40" i="11"/>
  <c r="M40" i="11"/>
  <c r="L40" i="11"/>
  <c r="I40" i="11"/>
  <c r="H40" i="11"/>
  <c r="G40" i="11"/>
  <c r="F40" i="11"/>
  <c r="E40" i="11"/>
  <c r="D40" i="11"/>
  <c r="C40" i="11"/>
  <c r="R39" i="11"/>
  <c r="R63" i="11" s="1"/>
  <c r="Q39" i="11"/>
  <c r="P39" i="11"/>
  <c r="O39" i="11"/>
  <c r="O63" i="11" s="1"/>
  <c r="N39" i="11"/>
  <c r="N63" i="11" s="1"/>
  <c r="M39" i="11"/>
  <c r="L39" i="11"/>
  <c r="S39" i="11" s="1"/>
  <c r="I39" i="11"/>
  <c r="H39" i="11"/>
  <c r="G39" i="11"/>
  <c r="F39" i="11"/>
  <c r="E39" i="11"/>
  <c r="D39" i="11"/>
  <c r="C39" i="11"/>
  <c r="D28" i="11"/>
  <c r="M17" i="11"/>
  <c r="L17" i="11"/>
  <c r="E17" i="11"/>
  <c r="D17" i="11"/>
  <c r="M6" i="11"/>
  <c r="L6" i="11"/>
  <c r="D6" i="11"/>
  <c r="Q111" i="10"/>
  <c r="P111" i="10"/>
  <c r="O111" i="10"/>
  <c r="N111" i="10"/>
  <c r="M111" i="10"/>
  <c r="L111" i="10"/>
  <c r="K111" i="10"/>
  <c r="J111" i="10"/>
  <c r="Q110" i="10"/>
  <c r="P110" i="10"/>
  <c r="O110" i="10"/>
  <c r="N110" i="10"/>
  <c r="M110" i="10"/>
  <c r="L110" i="10"/>
  <c r="K110" i="10"/>
  <c r="J110" i="10"/>
  <c r="Q109" i="10"/>
  <c r="P109" i="10"/>
  <c r="O109" i="10"/>
  <c r="N109" i="10"/>
  <c r="M109" i="10"/>
  <c r="L109" i="10"/>
  <c r="K109" i="10"/>
  <c r="J109" i="10"/>
  <c r="Q108" i="10"/>
  <c r="P108" i="10"/>
  <c r="O108" i="10"/>
  <c r="N108" i="10"/>
  <c r="M108" i="10"/>
  <c r="L108" i="10"/>
  <c r="K108" i="10"/>
  <c r="J108" i="10"/>
  <c r="Q107" i="10"/>
  <c r="P107" i="10"/>
  <c r="O107" i="10"/>
  <c r="N107" i="10"/>
  <c r="M107" i="10"/>
  <c r="L107" i="10"/>
  <c r="K107" i="10"/>
  <c r="J107" i="10"/>
  <c r="Q106" i="10"/>
  <c r="P106" i="10"/>
  <c r="O106" i="10"/>
  <c r="N106" i="10"/>
  <c r="M106" i="10"/>
  <c r="L106" i="10"/>
  <c r="K106" i="10"/>
  <c r="J106" i="10"/>
  <c r="Q105" i="10"/>
  <c r="P105" i="10"/>
  <c r="O105" i="10"/>
  <c r="N105" i="10"/>
  <c r="M105" i="10"/>
  <c r="L105" i="10"/>
  <c r="K105" i="10"/>
  <c r="J105" i="10"/>
  <c r="K67" i="10"/>
  <c r="K66" i="10"/>
  <c r="K62" i="10"/>
  <c r="J55" i="10"/>
  <c r="H54" i="10"/>
  <c r="O52" i="10"/>
  <c r="N52" i="10"/>
  <c r="L51" i="10"/>
  <c r="J51" i="10"/>
  <c r="I50" i="10"/>
  <c r="H49" i="10"/>
  <c r="H58" i="10" s="1"/>
  <c r="F49" i="10"/>
  <c r="L47" i="10"/>
  <c r="J47" i="10"/>
  <c r="H47" i="10"/>
  <c r="F47" i="10"/>
  <c r="L45" i="10"/>
  <c r="J45" i="10"/>
  <c r="H45" i="10"/>
  <c r="F45" i="10"/>
  <c r="J44" i="10"/>
  <c r="I44" i="10"/>
  <c r="I55" i="10" s="1"/>
  <c r="F44" i="10"/>
  <c r="L43" i="10"/>
  <c r="J43" i="10"/>
  <c r="J54" i="10" s="1"/>
  <c r="H43" i="10"/>
  <c r="F43" i="10"/>
  <c r="F54" i="10" s="1"/>
  <c r="G38" i="10"/>
  <c r="G37" i="10"/>
  <c r="L50" i="10" s="1"/>
  <c r="G36" i="10"/>
  <c r="L49" i="10" s="1"/>
  <c r="L58" i="10" s="1"/>
  <c r="G35" i="10"/>
  <c r="L48" i="10" s="1"/>
  <c r="G34" i="10"/>
  <c r="G33" i="10"/>
  <c r="L46" i="10" s="1"/>
  <c r="G32" i="10"/>
  <c r="G31" i="10"/>
  <c r="L44" i="10" s="1"/>
  <c r="L55" i="10" s="1"/>
  <c r="G30" i="10"/>
  <c r="S26" i="10"/>
  <c r="K51" i="10" s="1"/>
  <c r="K57" i="10" s="1"/>
  <c r="M26" i="10"/>
  <c r="G26" i="10"/>
  <c r="I51" i="10" s="1"/>
  <c r="I57" i="10" s="1"/>
  <c r="S25" i="10"/>
  <c r="K50" i="10" s="1"/>
  <c r="M25" i="10"/>
  <c r="J50" i="10" s="1"/>
  <c r="G25" i="10"/>
  <c r="S24" i="10"/>
  <c r="K49" i="10" s="1"/>
  <c r="K58" i="10" s="1"/>
  <c r="M24" i="10"/>
  <c r="J49" i="10" s="1"/>
  <c r="J58" i="10" s="1"/>
  <c r="G24" i="10"/>
  <c r="I49" i="10" s="1"/>
  <c r="I58" i="10" s="1"/>
  <c r="S23" i="10"/>
  <c r="K48" i="10" s="1"/>
  <c r="M23" i="10"/>
  <c r="J48" i="10" s="1"/>
  <c r="G23" i="10"/>
  <c r="I48" i="10" s="1"/>
  <c r="S22" i="10"/>
  <c r="K47" i="10" s="1"/>
  <c r="M22" i="10"/>
  <c r="G22" i="10"/>
  <c r="I47" i="10" s="1"/>
  <c r="S21" i="10"/>
  <c r="K46" i="10" s="1"/>
  <c r="M21" i="10"/>
  <c r="J46" i="10" s="1"/>
  <c r="G21" i="10"/>
  <c r="I46" i="10" s="1"/>
  <c r="S20" i="10"/>
  <c r="K45" i="10" s="1"/>
  <c r="M20" i="10"/>
  <c r="G20" i="10"/>
  <c r="I45" i="10" s="1"/>
  <c r="S19" i="10"/>
  <c r="K44" i="10" s="1"/>
  <c r="K55" i="10" s="1"/>
  <c r="M19" i="10"/>
  <c r="G19" i="10"/>
  <c r="S18" i="10"/>
  <c r="K43" i="10" s="1"/>
  <c r="M18" i="10"/>
  <c r="G18" i="10"/>
  <c r="I43" i="10" s="1"/>
  <c r="S14" i="10"/>
  <c r="H51" i="10" s="1"/>
  <c r="H57" i="10" s="1"/>
  <c r="M14" i="10"/>
  <c r="G51" i="10" s="1"/>
  <c r="G14" i="10"/>
  <c r="F51" i="10" s="1"/>
  <c r="S13" i="10"/>
  <c r="H50" i="10" s="1"/>
  <c r="M13" i="10"/>
  <c r="G50" i="10" s="1"/>
  <c r="G13" i="10"/>
  <c r="F50" i="10" s="1"/>
  <c r="M50" i="10" s="1"/>
  <c r="P50" i="10" s="1"/>
  <c r="S12" i="10"/>
  <c r="M12" i="10"/>
  <c r="G49" i="10" s="1"/>
  <c r="G12" i="10"/>
  <c r="S11" i="10"/>
  <c r="H48" i="10" s="1"/>
  <c r="H56" i="10" s="1"/>
  <c r="M11" i="10"/>
  <c r="G48" i="10" s="1"/>
  <c r="G11" i="10"/>
  <c r="F48" i="10" s="1"/>
  <c r="S10" i="10"/>
  <c r="M10" i="10"/>
  <c r="G47" i="10" s="1"/>
  <c r="Q47" i="10" s="1"/>
  <c r="G10" i="10"/>
  <c r="S9" i="10"/>
  <c r="H46" i="10" s="1"/>
  <c r="M9" i="10"/>
  <c r="G46" i="10" s="1"/>
  <c r="G9" i="10"/>
  <c r="F46" i="10" s="1"/>
  <c r="M46" i="10" s="1"/>
  <c r="P46" i="10" s="1"/>
  <c r="S8" i="10"/>
  <c r="M8" i="10"/>
  <c r="G45" i="10" s="1"/>
  <c r="G8" i="10"/>
  <c r="S7" i="10"/>
  <c r="H44" i="10" s="1"/>
  <c r="H55" i="10" s="1"/>
  <c r="M7" i="10"/>
  <c r="G44" i="10" s="1"/>
  <c r="G7" i="10"/>
  <c r="S6" i="10"/>
  <c r="M6" i="10"/>
  <c r="G43" i="10" s="1"/>
  <c r="G6" i="10"/>
  <c r="Q111" i="9"/>
  <c r="P111" i="9"/>
  <c r="O111" i="9"/>
  <c r="N111" i="9"/>
  <c r="M111" i="9"/>
  <c r="L111" i="9"/>
  <c r="K111" i="9"/>
  <c r="J111" i="9"/>
  <c r="Q110" i="9"/>
  <c r="P110" i="9"/>
  <c r="O110" i="9"/>
  <c r="N110" i="9"/>
  <c r="M110" i="9"/>
  <c r="L110" i="9"/>
  <c r="K110" i="9"/>
  <c r="J110" i="9"/>
  <c r="Q109" i="9"/>
  <c r="P109" i="9"/>
  <c r="O109" i="9"/>
  <c r="N109" i="9"/>
  <c r="M109" i="9"/>
  <c r="L109" i="9"/>
  <c r="K109" i="9"/>
  <c r="J109" i="9"/>
  <c r="Q108" i="9"/>
  <c r="P108" i="9"/>
  <c r="O108" i="9"/>
  <c r="N108" i="9"/>
  <c r="M108" i="9"/>
  <c r="L108" i="9"/>
  <c r="K108" i="9"/>
  <c r="J108" i="9"/>
  <c r="Q107" i="9"/>
  <c r="P107" i="9"/>
  <c r="O107" i="9"/>
  <c r="N107" i="9"/>
  <c r="M107" i="9"/>
  <c r="L107" i="9"/>
  <c r="K107" i="9"/>
  <c r="J107" i="9"/>
  <c r="Q106" i="9"/>
  <c r="P106" i="9"/>
  <c r="O106" i="9"/>
  <c r="N106" i="9"/>
  <c r="M106" i="9"/>
  <c r="L106" i="9"/>
  <c r="K106" i="9"/>
  <c r="J106" i="9"/>
  <c r="Q105" i="9"/>
  <c r="P105" i="9"/>
  <c r="O105" i="9"/>
  <c r="N105" i="9"/>
  <c r="M105" i="9"/>
  <c r="L105" i="9"/>
  <c r="K105" i="9"/>
  <c r="J105" i="9"/>
  <c r="K67" i="9"/>
  <c r="K66" i="9"/>
  <c r="K62" i="9"/>
  <c r="H58" i="9"/>
  <c r="F58" i="9"/>
  <c r="F54" i="9"/>
  <c r="O52" i="9"/>
  <c r="N52" i="9"/>
  <c r="L51" i="9"/>
  <c r="J51" i="9"/>
  <c r="H51" i="9"/>
  <c r="F51" i="9"/>
  <c r="M51" i="9" s="1"/>
  <c r="P51" i="9" s="1"/>
  <c r="L49" i="9"/>
  <c r="L58" i="9" s="1"/>
  <c r="J49" i="9"/>
  <c r="J58" i="9" s="1"/>
  <c r="H49" i="9"/>
  <c r="F49" i="9"/>
  <c r="L47" i="9"/>
  <c r="J47" i="9"/>
  <c r="H47" i="9"/>
  <c r="F47" i="9"/>
  <c r="H46" i="9"/>
  <c r="L45" i="9"/>
  <c r="J45" i="9"/>
  <c r="H45" i="9"/>
  <c r="F45" i="9"/>
  <c r="L43" i="9"/>
  <c r="L54" i="9" s="1"/>
  <c r="J43" i="9"/>
  <c r="H43" i="9"/>
  <c r="H54" i="9" s="1"/>
  <c r="F43" i="9"/>
  <c r="G38" i="9"/>
  <c r="G37" i="9"/>
  <c r="L50" i="9" s="1"/>
  <c r="G36" i="9"/>
  <c r="G35" i="9"/>
  <c r="L48" i="9" s="1"/>
  <c r="L56" i="9" s="1"/>
  <c r="G34" i="9"/>
  <c r="G33" i="9"/>
  <c r="L46" i="9" s="1"/>
  <c r="G32" i="9"/>
  <c r="G31" i="9"/>
  <c r="L44" i="9" s="1"/>
  <c r="G30" i="9"/>
  <c r="S26" i="9"/>
  <c r="K51" i="9" s="1"/>
  <c r="K57" i="9" s="1"/>
  <c r="M26" i="9"/>
  <c r="G26" i="9"/>
  <c r="I51" i="9" s="1"/>
  <c r="I57" i="9" s="1"/>
  <c r="S25" i="9"/>
  <c r="K50" i="9" s="1"/>
  <c r="M25" i="9"/>
  <c r="J50" i="9" s="1"/>
  <c r="G25" i="9"/>
  <c r="I50" i="9" s="1"/>
  <c r="S24" i="9"/>
  <c r="K49" i="9" s="1"/>
  <c r="K58" i="9" s="1"/>
  <c r="M24" i="9"/>
  <c r="G24" i="9"/>
  <c r="I49" i="9" s="1"/>
  <c r="I58" i="9" s="1"/>
  <c r="S23" i="9"/>
  <c r="K48" i="9" s="1"/>
  <c r="M23" i="9"/>
  <c r="J48" i="9" s="1"/>
  <c r="G23" i="9"/>
  <c r="I48" i="9" s="1"/>
  <c r="S22" i="9"/>
  <c r="K47" i="9" s="1"/>
  <c r="M22" i="9"/>
  <c r="G22" i="9"/>
  <c r="I47" i="9" s="1"/>
  <c r="S21" i="9"/>
  <c r="K46" i="9" s="1"/>
  <c r="M21" i="9"/>
  <c r="J46" i="9" s="1"/>
  <c r="G21" i="9"/>
  <c r="I46" i="9" s="1"/>
  <c r="S20" i="9"/>
  <c r="K45" i="9" s="1"/>
  <c r="M20" i="9"/>
  <c r="G20" i="9"/>
  <c r="I45" i="9" s="1"/>
  <c r="S19" i="9"/>
  <c r="K44" i="9" s="1"/>
  <c r="K55" i="9" s="1"/>
  <c r="M19" i="9"/>
  <c r="J44" i="9" s="1"/>
  <c r="J55" i="9" s="1"/>
  <c r="G19" i="9"/>
  <c r="I44" i="9" s="1"/>
  <c r="I55" i="9" s="1"/>
  <c r="S18" i="9"/>
  <c r="K43" i="9" s="1"/>
  <c r="M18" i="9"/>
  <c r="G18" i="9"/>
  <c r="I43" i="9" s="1"/>
  <c r="S14" i="9"/>
  <c r="M14" i="9"/>
  <c r="G51" i="9" s="1"/>
  <c r="G14" i="9"/>
  <c r="S13" i="9"/>
  <c r="H50" i="9" s="1"/>
  <c r="M13" i="9"/>
  <c r="G50" i="9" s="1"/>
  <c r="G13" i="9"/>
  <c r="F50" i="9" s="1"/>
  <c r="S12" i="9"/>
  <c r="M12" i="9"/>
  <c r="G49" i="9" s="1"/>
  <c r="G12" i="9"/>
  <c r="S11" i="9"/>
  <c r="H48" i="9" s="1"/>
  <c r="H56" i="9" s="1"/>
  <c r="M11" i="9"/>
  <c r="G48" i="9" s="1"/>
  <c r="G11" i="9"/>
  <c r="F48" i="9" s="1"/>
  <c r="S10" i="9"/>
  <c r="M10" i="9"/>
  <c r="G47" i="9" s="1"/>
  <c r="G10" i="9"/>
  <c r="S9" i="9"/>
  <c r="M9" i="9"/>
  <c r="G46" i="9" s="1"/>
  <c r="G9" i="9"/>
  <c r="F46" i="9" s="1"/>
  <c r="M46" i="9" s="1"/>
  <c r="P46" i="9" s="1"/>
  <c r="S8" i="9"/>
  <c r="M8" i="9"/>
  <c r="G45" i="9" s="1"/>
  <c r="Q45" i="9" s="1"/>
  <c r="G8" i="9"/>
  <c r="S7" i="9"/>
  <c r="H44" i="9" s="1"/>
  <c r="M7" i="9"/>
  <c r="G44" i="9" s="1"/>
  <c r="G7" i="9"/>
  <c r="F44" i="9" s="1"/>
  <c r="F55" i="9" s="1"/>
  <c r="S6" i="9"/>
  <c r="M6" i="9"/>
  <c r="G43" i="9" s="1"/>
  <c r="G6" i="9"/>
  <c r="Q111" i="8"/>
  <c r="P111" i="8"/>
  <c r="O111" i="8"/>
  <c r="N111" i="8"/>
  <c r="M111" i="8"/>
  <c r="L111" i="8"/>
  <c r="K111" i="8"/>
  <c r="J111" i="8"/>
  <c r="Q110" i="8"/>
  <c r="P110" i="8"/>
  <c r="O110" i="8"/>
  <c r="N110" i="8"/>
  <c r="M110" i="8"/>
  <c r="L110" i="8"/>
  <c r="K110" i="8"/>
  <c r="J110" i="8"/>
  <c r="Q109" i="8"/>
  <c r="P109" i="8"/>
  <c r="O109" i="8"/>
  <c r="N109" i="8"/>
  <c r="M109" i="8"/>
  <c r="L109" i="8"/>
  <c r="K109" i="8"/>
  <c r="J109" i="8"/>
  <c r="Q108" i="8"/>
  <c r="P108" i="8"/>
  <c r="O108" i="8"/>
  <c r="N108" i="8"/>
  <c r="M108" i="8"/>
  <c r="L108" i="8"/>
  <c r="K108" i="8"/>
  <c r="J108" i="8"/>
  <c r="Q107" i="8"/>
  <c r="P107" i="8"/>
  <c r="O107" i="8"/>
  <c r="N107" i="8"/>
  <c r="M107" i="8"/>
  <c r="L107" i="8"/>
  <c r="K107" i="8"/>
  <c r="J107" i="8"/>
  <c r="Q106" i="8"/>
  <c r="P106" i="8"/>
  <c r="O106" i="8"/>
  <c r="N106" i="8"/>
  <c r="M106" i="8"/>
  <c r="L106" i="8"/>
  <c r="K106" i="8"/>
  <c r="J106" i="8"/>
  <c r="Q105" i="8"/>
  <c r="P105" i="8"/>
  <c r="O105" i="8"/>
  <c r="N105" i="8"/>
  <c r="M105" i="8"/>
  <c r="L105" i="8"/>
  <c r="K105" i="8"/>
  <c r="J105" i="8"/>
  <c r="K67" i="8"/>
  <c r="K66" i="8"/>
  <c r="K62" i="8"/>
  <c r="J58" i="8"/>
  <c r="K57" i="8"/>
  <c r="F57" i="8"/>
  <c r="H56" i="8"/>
  <c r="F55" i="8"/>
  <c r="H54" i="8"/>
  <c r="O52" i="8"/>
  <c r="N52" i="8"/>
  <c r="L51" i="8"/>
  <c r="L57" i="8" s="1"/>
  <c r="F51" i="8"/>
  <c r="K50" i="8"/>
  <c r="J49" i="8"/>
  <c r="H49" i="8"/>
  <c r="H58" i="8" s="1"/>
  <c r="G48" i="8"/>
  <c r="L47" i="8"/>
  <c r="H47" i="8"/>
  <c r="F47" i="8"/>
  <c r="K46" i="8"/>
  <c r="G46" i="8"/>
  <c r="F46" i="8"/>
  <c r="M46" i="8" s="1"/>
  <c r="P46" i="8" s="1"/>
  <c r="J45" i="8"/>
  <c r="H45" i="8"/>
  <c r="F45" i="8"/>
  <c r="L44" i="8"/>
  <c r="L55" i="8" s="1"/>
  <c r="I44" i="8"/>
  <c r="I55" i="8" s="1"/>
  <c r="H44" i="8"/>
  <c r="H55" i="8" s="1"/>
  <c r="L43" i="8"/>
  <c r="L54" i="8" s="1"/>
  <c r="J43" i="8"/>
  <c r="J54" i="8" s="1"/>
  <c r="H43" i="8"/>
  <c r="F43" i="8"/>
  <c r="G38" i="8"/>
  <c r="G37" i="8"/>
  <c r="L50" i="8" s="1"/>
  <c r="G36" i="8"/>
  <c r="L49" i="8" s="1"/>
  <c r="L58" i="8" s="1"/>
  <c r="G35" i="8"/>
  <c r="L48" i="8" s="1"/>
  <c r="L56" i="8" s="1"/>
  <c r="G34" i="8"/>
  <c r="G33" i="8"/>
  <c r="L46" i="8" s="1"/>
  <c r="G32" i="8"/>
  <c r="L45" i="8" s="1"/>
  <c r="G31" i="8"/>
  <c r="G30" i="8"/>
  <c r="S26" i="8"/>
  <c r="K51" i="8" s="1"/>
  <c r="M26" i="8"/>
  <c r="J51" i="8" s="1"/>
  <c r="J57" i="8" s="1"/>
  <c r="G26" i="8"/>
  <c r="I51" i="8" s="1"/>
  <c r="I57" i="8" s="1"/>
  <c r="S25" i="8"/>
  <c r="M25" i="8"/>
  <c r="J50" i="8" s="1"/>
  <c r="G25" i="8"/>
  <c r="I50" i="8" s="1"/>
  <c r="S24" i="8"/>
  <c r="K49" i="8" s="1"/>
  <c r="K58" i="8" s="1"/>
  <c r="M24" i="8"/>
  <c r="G24" i="8"/>
  <c r="I49" i="8" s="1"/>
  <c r="I58" i="8" s="1"/>
  <c r="S23" i="8"/>
  <c r="K48" i="8" s="1"/>
  <c r="K56" i="8" s="1"/>
  <c r="M23" i="8"/>
  <c r="J48" i="8" s="1"/>
  <c r="G23" i="8"/>
  <c r="I48" i="8" s="1"/>
  <c r="S22" i="8"/>
  <c r="K47" i="8" s="1"/>
  <c r="M22" i="8"/>
  <c r="J47" i="8" s="1"/>
  <c r="J52" i="8" s="1"/>
  <c r="G22" i="8"/>
  <c r="I47" i="8" s="1"/>
  <c r="S21" i="8"/>
  <c r="M21" i="8"/>
  <c r="J46" i="8" s="1"/>
  <c r="G21" i="8"/>
  <c r="I46" i="8" s="1"/>
  <c r="S20" i="8"/>
  <c r="K45" i="8" s="1"/>
  <c r="M20" i="8"/>
  <c r="G20" i="8"/>
  <c r="I45" i="8" s="1"/>
  <c r="S19" i="8"/>
  <c r="K44" i="8" s="1"/>
  <c r="K55" i="8" s="1"/>
  <c r="M19" i="8"/>
  <c r="J44" i="8" s="1"/>
  <c r="J55" i="8" s="1"/>
  <c r="G19" i="8"/>
  <c r="S18" i="8"/>
  <c r="K43" i="8" s="1"/>
  <c r="M18" i="8"/>
  <c r="G18" i="8"/>
  <c r="I43" i="8" s="1"/>
  <c r="S14" i="8"/>
  <c r="H51" i="8" s="1"/>
  <c r="M14" i="8"/>
  <c r="G51" i="8" s="1"/>
  <c r="G14" i="8"/>
  <c r="S13" i="8"/>
  <c r="H50" i="8" s="1"/>
  <c r="M13" i="8"/>
  <c r="G50" i="8" s="1"/>
  <c r="G13" i="8"/>
  <c r="F50" i="8" s="1"/>
  <c r="S12" i="8"/>
  <c r="M12" i="8"/>
  <c r="G49" i="8" s="1"/>
  <c r="G12" i="8"/>
  <c r="F49" i="8" s="1"/>
  <c r="F58" i="8" s="1"/>
  <c r="S11" i="8"/>
  <c r="H48" i="8" s="1"/>
  <c r="M11" i="8"/>
  <c r="G11" i="8"/>
  <c r="F48" i="8" s="1"/>
  <c r="S10" i="8"/>
  <c r="M10" i="8"/>
  <c r="G47" i="8" s="1"/>
  <c r="G10" i="8"/>
  <c r="S9" i="8"/>
  <c r="H46" i="8" s="1"/>
  <c r="M9" i="8"/>
  <c r="G9" i="8"/>
  <c r="S8" i="8"/>
  <c r="M8" i="8"/>
  <c r="G45" i="8" s="1"/>
  <c r="G8" i="8"/>
  <c r="S7" i="8"/>
  <c r="M7" i="8"/>
  <c r="G44" i="8" s="1"/>
  <c r="G7" i="8"/>
  <c r="F44" i="8" s="1"/>
  <c r="S6" i="8"/>
  <c r="M6" i="8"/>
  <c r="G43" i="8" s="1"/>
  <c r="G6" i="8"/>
  <c r="Q111" i="7"/>
  <c r="P111" i="7"/>
  <c r="O111" i="7"/>
  <c r="N111" i="7"/>
  <c r="M111" i="7"/>
  <c r="L111" i="7"/>
  <c r="K111" i="7"/>
  <c r="J111" i="7"/>
  <c r="Q110" i="7"/>
  <c r="P110" i="7"/>
  <c r="O110" i="7"/>
  <c r="N110" i="7"/>
  <c r="M110" i="7"/>
  <c r="L110" i="7"/>
  <c r="K110" i="7"/>
  <c r="J110" i="7"/>
  <c r="Q109" i="7"/>
  <c r="P109" i="7"/>
  <c r="O109" i="7"/>
  <c r="N109" i="7"/>
  <c r="M109" i="7"/>
  <c r="L109" i="7"/>
  <c r="K109" i="7"/>
  <c r="J109" i="7"/>
  <c r="Q108" i="7"/>
  <c r="P108" i="7"/>
  <c r="O108" i="7"/>
  <c r="N108" i="7"/>
  <c r="M108" i="7"/>
  <c r="L108" i="7"/>
  <c r="K108" i="7"/>
  <c r="J108" i="7"/>
  <c r="Q107" i="7"/>
  <c r="P107" i="7"/>
  <c r="O107" i="7"/>
  <c r="N107" i="7"/>
  <c r="M107" i="7"/>
  <c r="L107" i="7"/>
  <c r="K107" i="7"/>
  <c r="J107" i="7"/>
  <c r="Q106" i="7"/>
  <c r="P106" i="7"/>
  <c r="O106" i="7"/>
  <c r="N106" i="7"/>
  <c r="M106" i="7"/>
  <c r="L106" i="7"/>
  <c r="K106" i="7"/>
  <c r="J106" i="7"/>
  <c r="Q105" i="7"/>
  <c r="P105" i="7"/>
  <c r="O105" i="7"/>
  <c r="N105" i="7"/>
  <c r="M105" i="7"/>
  <c r="L105" i="7"/>
  <c r="K105" i="7"/>
  <c r="J105" i="7"/>
  <c r="K67" i="7"/>
  <c r="K66" i="7"/>
  <c r="K62" i="7"/>
  <c r="L58" i="7"/>
  <c r="H58" i="7"/>
  <c r="L57" i="7"/>
  <c r="L54" i="7"/>
  <c r="H54" i="7"/>
  <c r="O52" i="7"/>
  <c r="N52" i="7"/>
  <c r="L51" i="7"/>
  <c r="J51" i="7"/>
  <c r="J57" i="7" s="1"/>
  <c r="H51" i="7"/>
  <c r="F51" i="7"/>
  <c r="L50" i="7"/>
  <c r="L49" i="7"/>
  <c r="J49" i="7"/>
  <c r="J58" i="7" s="1"/>
  <c r="H49" i="7"/>
  <c r="F49" i="7"/>
  <c r="I48" i="7"/>
  <c r="H48" i="7"/>
  <c r="H56" i="7" s="1"/>
  <c r="L47" i="7"/>
  <c r="J47" i="7"/>
  <c r="H47" i="7"/>
  <c r="F47" i="7"/>
  <c r="M47" i="7" s="1"/>
  <c r="P47" i="7" s="1"/>
  <c r="L46" i="7"/>
  <c r="H46" i="7"/>
  <c r="L45" i="7"/>
  <c r="J45" i="7"/>
  <c r="H45" i="7"/>
  <c r="F45" i="7"/>
  <c r="L44" i="7"/>
  <c r="L52" i="7" s="1"/>
  <c r="I44" i="7"/>
  <c r="I55" i="7" s="1"/>
  <c r="H44" i="7"/>
  <c r="H55" i="7" s="1"/>
  <c r="L43" i="7"/>
  <c r="J43" i="7"/>
  <c r="H43" i="7"/>
  <c r="F43" i="7"/>
  <c r="G38" i="7"/>
  <c r="G37" i="7"/>
  <c r="G36" i="7"/>
  <c r="G35" i="7"/>
  <c r="L48" i="7" s="1"/>
  <c r="L56" i="7" s="1"/>
  <c r="G34" i="7"/>
  <c r="G33" i="7"/>
  <c r="G32" i="7"/>
  <c r="G31" i="7"/>
  <c r="G30" i="7"/>
  <c r="S26" i="7"/>
  <c r="K51" i="7" s="1"/>
  <c r="M26" i="7"/>
  <c r="G26" i="7"/>
  <c r="I51" i="7" s="1"/>
  <c r="S25" i="7"/>
  <c r="K50" i="7" s="1"/>
  <c r="M25" i="7"/>
  <c r="J50" i="7" s="1"/>
  <c r="G25" i="7"/>
  <c r="I50" i="7" s="1"/>
  <c r="S24" i="7"/>
  <c r="K49" i="7" s="1"/>
  <c r="K58" i="7" s="1"/>
  <c r="M24" i="7"/>
  <c r="G24" i="7"/>
  <c r="I49" i="7" s="1"/>
  <c r="I58" i="7" s="1"/>
  <c r="S23" i="7"/>
  <c r="K48" i="7" s="1"/>
  <c r="M23" i="7"/>
  <c r="J48" i="7" s="1"/>
  <c r="G23" i="7"/>
  <c r="S22" i="7"/>
  <c r="K47" i="7" s="1"/>
  <c r="M22" i="7"/>
  <c r="G22" i="7"/>
  <c r="I47" i="7" s="1"/>
  <c r="S21" i="7"/>
  <c r="K46" i="7" s="1"/>
  <c r="M21" i="7"/>
  <c r="J46" i="7" s="1"/>
  <c r="G21" i="7"/>
  <c r="I46" i="7" s="1"/>
  <c r="S20" i="7"/>
  <c r="K45" i="7" s="1"/>
  <c r="M20" i="7"/>
  <c r="G20" i="7"/>
  <c r="I45" i="7" s="1"/>
  <c r="S19" i="7"/>
  <c r="K44" i="7" s="1"/>
  <c r="K55" i="7" s="1"/>
  <c r="M19" i="7"/>
  <c r="J44" i="7" s="1"/>
  <c r="J55" i="7" s="1"/>
  <c r="G19" i="7"/>
  <c r="S18" i="7"/>
  <c r="K43" i="7" s="1"/>
  <c r="M18" i="7"/>
  <c r="G18" i="7"/>
  <c r="I43" i="7" s="1"/>
  <c r="S14" i="7"/>
  <c r="M14" i="7"/>
  <c r="G51" i="7" s="1"/>
  <c r="G14" i="7"/>
  <c r="S13" i="7"/>
  <c r="H50" i="7" s="1"/>
  <c r="M13" i="7"/>
  <c r="G50" i="7" s="1"/>
  <c r="G13" i="7"/>
  <c r="F50" i="7" s="1"/>
  <c r="S12" i="7"/>
  <c r="M12" i="7"/>
  <c r="G49" i="7" s="1"/>
  <c r="G12" i="7"/>
  <c r="S11" i="7"/>
  <c r="M11" i="7"/>
  <c r="G48" i="7" s="1"/>
  <c r="G11" i="7"/>
  <c r="F48" i="7" s="1"/>
  <c r="S10" i="7"/>
  <c r="M10" i="7"/>
  <c r="G47" i="7" s="1"/>
  <c r="G10" i="7"/>
  <c r="S9" i="7"/>
  <c r="M9" i="7"/>
  <c r="G46" i="7" s="1"/>
  <c r="Q46" i="7" s="1"/>
  <c r="G9" i="7"/>
  <c r="F46" i="7" s="1"/>
  <c r="S8" i="7"/>
  <c r="M8" i="7"/>
  <c r="G45" i="7" s="1"/>
  <c r="Q45" i="7" s="1"/>
  <c r="G8" i="7"/>
  <c r="S7" i="7"/>
  <c r="M7" i="7"/>
  <c r="G44" i="7" s="1"/>
  <c r="G7" i="7"/>
  <c r="F44" i="7" s="1"/>
  <c r="S6" i="7"/>
  <c r="M6" i="7"/>
  <c r="G43" i="7" s="1"/>
  <c r="G6" i="7"/>
  <c r="K114" i="6"/>
  <c r="J114" i="6"/>
  <c r="I114" i="6"/>
  <c r="H114" i="6"/>
  <c r="G114" i="6"/>
  <c r="F114" i="6"/>
  <c r="E114" i="6"/>
  <c r="D114" i="6"/>
  <c r="K113" i="6"/>
  <c r="J113" i="6"/>
  <c r="I113" i="6"/>
  <c r="H113" i="6"/>
  <c r="G113" i="6"/>
  <c r="F113" i="6"/>
  <c r="E113" i="6"/>
  <c r="D113" i="6"/>
  <c r="K112" i="6"/>
  <c r="J112" i="6"/>
  <c r="I112" i="6"/>
  <c r="H112" i="6"/>
  <c r="G112" i="6"/>
  <c r="F112" i="6"/>
  <c r="E112" i="6"/>
  <c r="D112" i="6"/>
  <c r="K111" i="6"/>
  <c r="J111" i="6"/>
  <c r="I111" i="6"/>
  <c r="H111" i="6"/>
  <c r="G111" i="6"/>
  <c r="F111" i="6"/>
  <c r="E111" i="6"/>
  <c r="D111" i="6"/>
  <c r="K110" i="6"/>
  <c r="J110" i="6"/>
  <c r="I110" i="6"/>
  <c r="H110" i="6"/>
  <c r="G110" i="6"/>
  <c r="F110" i="6"/>
  <c r="E110" i="6"/>
  <c r="D110" i="6"/>
  <c r="K109" i="6"/>
  <c r="J109" i="6"/>
  <c r="I109" i="6"/>
  <c r="H109" i="6"/>
  <c r="G109" i="6"/>
  <c r="F109" i="6"/>
  <c r="E109" i="6"/>
  <c r="D109" i="6"/>
  <c r="K108" i="6"/>
  <c r="J108" i="6"/>
  <c r="I108" i="6"/>
  <c r="H108" i="6"/>
  <c r="G108" i="6"/>
  <c r="F108" i="6"/>
  <c r="E108" i="6"/>
  <c r="D108" i="6"/>
  <c r="K107" i="6"/>
  <c r="J107" i="6"/>
  <c r="I107" i="6"/>
  <c r="H107" i="6"/>
  <c r="G107" i="6"/>
  <c r="F107" i="6"/>
  <c r="E107" i="6"/>
  <c r="D107" i="6"/>
  <c r="K106" i="6"/>
  <c r="J106" i="6"/>
  <c r="I106" i="6"/>
  <c r="H106" i="6"/>
  <c r="G106" i="6"/>
  <c r="F106" i="6"/>
  <c r="E106" i="6"/>
  <c r="D106" i="6"/>
  <c r="K105" i="6"/>
  <c r="J105" i="6"/>
  <c r="I105" i="6"/>
  <c r="H105" i="6"/>
  <c r="G105" i="6"/>
  <c r="F105" i="6"/>
  <c r="E105" i="6"/>
  <c r="D105" i="6"/>
  <c r="K104" i="6"/>
  <c r="J104" i="6"/>
  <c r="I104" i="6"/>
  <c r="H104" i="6"/>
  <c r="G104" i="6"/>
  <c r="F104" i="6"/>
  <c r="E104" i="6"/>
  <c r="D104" i="6"/>
  <c r="K103" i="6"/>
  <c r="J103" i="6"/>
  <c r="I103" i="6"/>
  <c r="H103" i="6"/>
  <c r="G103" i="6"/>
  <c r="F103" i="6"/>
  <c r="E103" i="6"/>
  <c r="D103" i="6"/>
  <c r="K102" i="6"/>
  <c r="J102" i="6"/>
  <c r="I102" i="6"/>
  <c r="H102" i="6"/>
  <c r="G102" i="6"/>
  <c r="F102" i="6"/>
  <c r="E102" i="6"/>
  <c r="D102" i="6"/>
  <c r="K101" i="6"/>
  <c r="J101" i="6"/>
  <c r="I101" i="6"/>
  <c r="H101" i="6"/>
  <c r="G101" i="6"/>
  <c r="F101" i="6"/>
  <c r="E101" i="6"/>
  <c r="D101" i="6"/>
  <c r="K100" i="6"/>
  <c r="J100" i="6"/>
  <c r="I100" i="6"/>
  <c r="H100" i="6"/>
  <c r="G100" i="6"/>
  <c r="F100" i="6"/>
  <c r="E100" i="6"/>
  <c r="D100" i="6"/>
  <c r="K99" i="6"/>
  <c r="J99" i="6"/>
  <c r="I99" i="6"/>
  <c r="H99" i="6"/>
  <c r="G99" i="6"/>
  <c r="F99" i="6"/>
  <c r="E99" i="6"/>
  <c r="D99" i="6"/>
  <c r="K98" i="6"/>
  <c r="J98" i="6"/>
  <c r="I98" i="6"/>
  <c r="H98" i="6"/>
  <c r="G98" i="6"/>
  <c r="F98" i="6"/>
  <c r="E98" i="6"/>
  <c r="D98" i="6"/>
  <c r="K97" i="6"/>
  <c r="J97" i="6"/>
  <c r="I97" i="6"/>
  <c r="H97" i="6"/>
  <c r="G97" i="6"/>
  <c r="F97" i="6"/>
  <c r="E97" i="6"/>
  <c r="D97" i="6"/>
  <c r="K96" i="6"/>
  <c r="J96" i="6"/>
  <c r="I96" i="6"/>
  <c r="H96" i="6"/>
  <c r="G96" i="6"/>
  <c r="F96" i="6"/>
  <c r="E96" i="6"/>
  <c r="D96" i="6"/>
  <c r="K95" i="6"/>
  <c r="J95" i="6"/>
  <c r="I95" i="6"/>
  <c r="H95" i="6"/>
  <c r="G95" i="6"/>
  <c r="F95" i="6"/>
  <c r="E95" i="6"/>
  <c r="D95" i="6"/>
  <c r="K94" i="6"/>
  <c r="J94" i="6"/>
  <c r="I94" i="6"/>
  <c r="H94" i="6"/>
  <c r="G94" i="6"/>
  <c r="F94" i="6"/>
  <c r="E94" i="6"/>
  <c r="D94" i="6"/>
  <c r="K93" i="6"/>
  <c r="J93" i="6"/>
  <c r="I93" i="6"/>
  <c r="H93" i="6"/>
  <c r="G93" i="6"/>
  <c r="F93" i="6"/>
  <c r="E93" i="6"/>
  <c r="D93" i="6"/>
  <c r="K92" i="6"/>
  <c r="J92" i="6"/>
  <c r="I92" i="6"/>
  <c r="H92" i="6"/>
  <c r="G92" i="6"/>
  <c r="F92" i="6"/>
  <c r="E92" i="6"/>
  <c r="D92" i="6"/>
  <c r="K91" i="6"/>
  <c r="J91" i="6"/>
  <c r="I91" i="6"/>
  <c r="H91" i="6"/>
  <c r="G91" i="6"/>
  <c r="F91" i="6"/>
  <c r="E91" i="6"/>
  <c r="D91" i="6"/>
  <c r="K90" i="6"/>
  <c r="J90" i="6"/>
  <c r="I90" i="6"/>
  <c r="H90" i="6"/>
  <c r="G90" i="6"/>
  <c r="F90" i="6"/>
  <c r="E90" i="6"/>
  <c r="D90" i="6"/>
  <c r="K89" i="6"/>
  <c r="J89" i="6"/>
  <c r="I89" i="6"/>
  <c r="H89" i="6"/>
  <c r="G89" i="6"/>
  <c r="F89" i="6"/>
  <c r="E89" i="6"/>
  <c r="D89" i="6"/>
  <c r="K88" i="6"/>
  <c r="J88" i="6"/>
  <c r="I88" i="6"/>
  <c r="H88" i="6"/>
  <c r="G88" i="6"/>
  <c r="F88" i="6"/>
  <c r="E88" i="6"/>
  <c r="D88" i="6"/>
  <c r="K87" i="6"/>
  <c r="J87" i="6"/>
  <c r="I87" i="6"/>
  <c r="H87" i="6"/>
  <c r="G87" i="6"/>
  <c r="F87" i="6"/>
  <c r="E87" i="6"/>
  <c r="D87" i="6"/>
  <c r="J79" i="6"/>
  <c r="F79" i="6"/>
  <c r="J78" i="6"/>
  <c r="I78" i="6"/>
  <c r="I79" i="6" s="1"/>
  <c r="H78" i="6"/>
  <c r="G78" i="6"/>
  <c r="G79" i="6" s="1"/>
  <c r="F78" i="6"/>
  <c r="E78" i="6"/>
  <c r="E79" i="6" s="1"/>
  <c r="D78" i="6"/>
  <c r="C78" i="6"/>
  <c r="C79" i="6" s="1"/>
  <c r="J77" i="6"/>
  <c r="I77" i="6"/>
  <c r="H77" i="6"/>
  <c r="G77" i="6"/>
  <c r="F77" i="6"/>
  <c r="E77" i="6"/>
  <c r="D77" i="6"/>
  <c r="C77" i="6"/>
  <c r="J76" i="6"/>
  <c r="I76" i="6"/>
  <c r="H76" i="6"/>
  <c r="G76" i="6"/>
  <c r="F76" i="6"/>
  <c r="E76" i="6"/>
  <c r="D76" i="6"/>
  <c r="C76" i="6"/>
  <c r="J75" i="6"/>
  <c r="I75" i="6"/>
  <c r="H75" i="6"/>
  <c r="G75" i="6"/>
  <c r="F75" i="6"/>
  <c r="E75" i="6"/>
  <c r="D75" i="6"/>
  <c r="C75" i="6"/>
  <c r="I70" i="6"/>
  <c r="H70" i="6"/>
  <c r="G70" i="6"/>
  <c r="F70" i="6"/>
  <c r="E70" i="6"/>
  <c r="D70" i="6"/>
  <c r="C70" i="6"/>
  <c r="I69" i="6"/>
  <c r="H69" i="6"/>
  <c r="G69" i="6"/>
  <c r="F69" i="6"/>
  <c r="E69" i="6"/>
  <c r="D69" i="6"/>
  <c r="C69" i="6"/>
  <c r="I68" i="6"/>
  <c r="H68" i="6"/>
  <c r="G68" i="6"/>
  <c r="F68" i="6"/>
  <c r="E68" i="6"/>
  <c r="D68" i="6"/>
  <c r="C68" i="6"/>
  <c r="I67" i="6"/>
  <c r="H67" i="6"/>
  <c r="G67" i="6"/>
  <c r="F67" i="6"/>
  <c r="E67" i="6"/>
  <c r="D67" i="6"/>
  <c r="C67" i="6"/>
  <c r="I66" i="6"/>
  <c r="H66" i="6"/>
  <c r="G66" i="6"/>
  <c r="F66" i="6"/>
  <c r="E66" i="6"/>
  <c r="D66" i="6"/>
  <c r="C66" i="6"/>
  <c r="L64" i="6"/>
  <c r="I61" i="6"/>
  <c r="H61" i="6"/>
  <c r="G61" i="6"/>
  <c r="F61" i="6"/>
  <c r="E61" i="6"/>
  <c r="D61" i="6"/>
  <c r="C61" i="6"/>
  <c r="I60" i="6"/>
  <c r="H60" i="6"/>
  <c r="G60" i="6"/>
  <c r="F60" i="6"/>
  <c r="E60" i="6"/>
  <c r="D60" i="6"/>
  <c r="C60" i="6"/>
  <c r="I59" i="6"/>
  <c r="H59" i="6"/>
  <c r="G59" i="6"/>
  <c r="F59" i="6"/>
  <c r="E59" i="6"/>
  <c r="D59" i="6"/>
  <c r="C59" i="6"/>
  <c r="R58" i="6"/>
  <c r="Q58" i="6"/>
  <c r="P58" i="6"/>
  <c r="O58" i="6"/>
  <c r="N58" i="6"/>
  <c r="M58" i="6"/>
  <c r="S58" i="6" s="1"/>
  <c r="L58" i="6"/>
  <c r="I58" i="6"/>
  <c r="H58" i="6"/>
  <c r="G58" i="6"/>
  <c r="F58" i="6"/>
  <c r="E58" i="6"/>
  <c r="D58" i="6"/>
  <c r="C58" i="6"/>
  <c r="R57" i="6"/>
  <c r="R63" i="6" s="1"/>
  <c r="Q57" i="6"/>
  <c r="P57" i="6"/>
  <c r="O57" i="6"/>
  <c r="O63" i="6" s="1"/>
  <c r="N57" i="6"/>
  <c r="M57" i="6"/>
  <c r="L57" i="6"/>
  <c r="I57" i="6"/>
  <c r="H57" i="6"/>
  <c r="G57" i="6"/>
  <c r="F57" i="6"/>
  <c r="E57" i="6"/>
  <c r="D57" i="6"/>
  <c r="C57" i="6"/>
  <c r="R52" i="6"/>
  <c r="Q52" i="6"/>
  <c r="P52" i="6"/>
  <c r="O52" i="6"/>
  <c r="N52" i="6"/>
  <c r="M52" i="6"/>
  <c r="S52" i="6" s="1"/>
  <c r="L52" i="6"/>
  <c r="I52" i="6"/>
  <c r="H52" i="6"/>
  <c r="G52" i="6"/>
  <c r="F52" i="6"/>
  <c r="E52" i="6"/>
  <c r="D52" i="6"/>
  <c r="C52" i="6"/>
  <c r="R51" i="6"/>
  <c r="Q51" i="6"/>
  <c r="P51" i="6"/>
  <c r="O51" i="6"/>
  <c r="N51" i="6"/>
  <c r="M51" i="6"/>
  <c r="L51" i="6"/>
  <c r="S51" i="6" s="1"/>
  <c r="I51" i="6"/>
  <c r="H51" i="6"/>
  <c r="G51" i="6"/>
  <c r="F51" i="6"/>
  <c r="E51" i="6"/>
  <c r="D51" i="6"/>
  <c r="C51" i="6"/>
  <c r="I50" i="6"/>
  <c r="H50" i="6"/>
  <c r="G50" i="6"/>
  <c r="F50" i="6"/>
  <c r="E50" i="6"/>
  <c r="D50" i="6"/>
  <c r="C50" i="6"/>
  <c r="I49" i="6"/>
  <c r="H49" i="6"/>
  <c r="G49" i="6"/>
  <c r="F49" i="6"/>
  <c r="E49" i="6"/>
  <c r="D49" i="6"/>
  <c r="C49" i="6"/>
  <c r="I48" i="6"/>
  <c r="H48" i="6"/>
  <c r="G48" i="6"/>
  <c r="F48" i="6"/>
  <c r="E48" i="6"/>
  <c r="D48" i="6"/>
  <c r="C48" i="6"/>
  <c r="R46" i="6"/>
  <c r="R64" i="6" s="1"/>
  <c r="Q46" i="6"/>
  <c r="P46" i="6"/>
  <c r="P64" i="6" s="1"/>
  <c r="O46" i="6"/>
  <c r="N46" i="6"/>
  <c r="N64" i="6" s="1"/>
  <c r="M46" i="6"/>
  <c r="L46" i="6"/>
  <c r="R45" i="6"/>
  <c r="Q45" i="6"/>
  <c r="P45" i="6"/>
  <c r="O45" i="6"/>
  <c r="N45" i="6"/>
  <c r="M45" i="6"/>
  <c r="L45" i="6"/>
  <c r="I43" i="6"/>
  <c r="H43" i="6"/>
  <c r="G43" i="6"/>
  <c r="F43" i="6"/>
  <c r="E43" i="6"/>
  <c r="D43" i="6"/>
  <c r="C43" i="6"/>
  <c r="I42" i="6"/>
  <c r="H42" i="6"/>
  <c r="G42" i="6"/>
  <c r="F42" i="6"/>
  <c r="E42" i="6"/>
  <c r="D42" i="6"/>
  <c r="C42" i="6"/>
  <c r="I41" i="6"/>
  <c r="H41" i="6"/>
  <c r="G41" i="6"/>
  <c r="F41" i="6"/>
  <c r="E41" i="6"/>
  <c r="D41" i="6"/>
  <c r="C41" i="6"/>
  <c r="R40" i="6"/>
  <c r="Q40" i="6"/>
  <c r="P40" i="6"/>
  <c r="O40" i="6"/>
  <c r="O64" i="6" s="1"/>
  <c r="N40" i="6"/>
  <c r="M40" i="6"/>
  <c r="L40" i="6"/>
  <c r="I40" i="6"/>
  <c r="H40" i="6"/>
  <c r="G40" i="6"/>
  <c r="F40" i="6"/>
  <c r="E40" i="6"/>
  <c r="D40" i="6"/>
  <c r="C40" i="6"/>
  <c r="R39" i="6"/>
  <c r="Q39" i="6"/>
  <c r="Q63" i="6" s="1"/>
  <c r="P39" i="6"/>
  <c r="P63" i="6" s="1"/>
  <c r="O39" i="6"/>
  <c r="N39" i="6"/>
  <c r="N63" i="6" s="1"/>
  <c r="M39" i="6"/>
  <c r="M63" i="6" s="1"/>
  <c r="L39" i="6"/>
  <c r="S39" i="6" s="1"/>
  <c r="I39" i="6"/>
  <c r="H39" i="6"/>
  <c r="G39" i="6"/>
  <c r="F39" i="6"/>
  <c r="E39" i="6"/>
  <c r="D39" i="6"/>
  <c r="C39" i="6"/>
  <c r="M17" i="6"/>
  <c r="L17" i="6"/>
  <c r="E17" i="6"/>
  <c r="D17" i="6"/>
  <c r="D28" i="6" s="1"/>
  <c r="M6" i="6"/>
  <c r="L6" i="6"/>
  <c r="E6" i="6"/>
  <c r="E28" i="6" s="1"/>
  <c r="D6" i="6"/>
  <c r="Q111" i="5"/>
  <c r="P111" i="5"/>
  <c r="O111" i="5"/>
  <c r="N111" i="5"/>
  <c r="M111" i="5"/>
  <c r="L111" i="5"/>
  <c r="K111" i="5"/>
  <c r="J111" i="5"/>
  <c r="Q110" i="5"/>
  <c r="P110" i="5"/>
  <c r="O110" i="5"/>
  <c r="N110" i="5"/>
  <c r="M110" i="5"/>
  <c r="L110" i="5"/>
  <c r="K110" i="5"/>
  <c r="J110" i="5"/>
  <c r="Q109" i="5"/>
  <c r="P109" i="5"/>
  <c r="O109" i="5"/>
  <c r="N109" i="5"/>
  <c r="M109" i="5"/>
  <c r="L109" i="5"/>
  <c r="K109" i="5"/>
  <c r="J109" i="5"/>
  <c r="Q108" i="5"/>
  <c r="P108" i="5"/>
  <c r="O108" i="5"/>
  <c r="N108" i="5"/>
  <c r="M108" i="5"/>
  <c r="L108" i="5"/>
  <c r="K108" i="5"/>
  <c r="J108" i="5"/>
  <c r="Q107" i="5"/>
  <c r="P107" i="5"/>
  <c r="O107" i="5"/>
  <c r="N107" i="5"/>
  <c r="M107" i="5"/>
  <c r="L107" i="5"/>
  <c r="K107" i="5"/>
  <c r="J107" i="5"/>
  <c r="Q106" i="5"/>
  <c r="P106" i="5"/>
  <c r="O106" i="5"/>
  <c r="N106" i="5"/>
  <c r="M106" i="5"/>
  <c r="L106" i="5"/>
  <c r="K106" i="5"/>
  <c r="J106" i="5"/>
  <c r="Q105" i="5"/>
  <c r="P105" i="5"/>
  <c r="O105" i="5"/>
  <c r="N105" i="5"/>
  <c r="M105" i="5"/>
  <c r="L105" i="5"/>
  <c r="K105" i="5"/>
  <c r="J105" i="5"/>
  <c r="K67" i="5"/>
  <c r="K66" i="5"/>
  <c r="K62" i="5"/>
  <c r="J77" i="1" s="1"/>
  <c r="K55" i="5"/>
  <c r="G55" i="5"/>
  <c r="F55" i="5"/>
  <c r="O52" i="5"/>
  <c r="M16" i="1" s="1"/>
  <c r="N52" i="5"/>
  <c r="J51" i="5"/>
  <c r="I51" i="5"/>
  <c r="I57" i="5" s="1"/>
  <c r="F51" i="5"/>
  <c r="H50" i="5"/>
  <c r="L49" i="5"/>
  <c r="L58" i="5" s="1"/>
  <c r="H49" i="5"/>
  <c r="H58" i="5" s="1"/>
  <c r="L48" i="5"/>
  <c r="K48" i="5"/>
  <c r="G48" i="5"/>
  <c r="G56" i="5" s="1"/>
  <c r="L47" i="5"/>
  <c r="J47" i="5"/>
  <c r="F47" i="5"/>
  <c r="K46" i="5"/>
  <c r="L45" i="5"/>
  <c r="J45" i="5"/>
  <c r="H45" i="5"/>
  <c r="K44" i="5"/>
  <c r="J44" i="5"/>
  <c r="J55" i="5" s="1"/>
  <c r="G44" i="5"/>
  <c r="F44" i="5"/>
  <c r="J43" i="5"/>
  <c r="J54" i="5" s="1"/>
  <c r="I43" i="5"/>
  <c r="F43" i="5"/>
  <c r="G38" i="5"/>
  <c r="L51" i="5" s="1"/>
  <c r="G37" i="5"/>
  <c r="L50" i="5" s="1"/>
  <c r="G36" i="5"/>
  <c r="G35" i="5"/>
  <c r="G34" i="5"/>
  <c r="G33" i="5"/>
  <c r="L46" i="5" s="1"/>
  <c r="G32" i="5"/>
  <c r="G31" i="5"/>
  <c r="L44" i="5" s="1"/>
  <c r="L55" i="5" s="1"/>
  <c r="G30" i="5"/>
  <c r="L43" i="5" s="1"/>
  <c r="S26" i="5"/>
  <c r="K51" i="5" s="1"/>
  <c r="K57" i="5" s="1"/>
  <c r="M26" i="5"/>
  <c r="G26" i="5"/>
  <c r="S25" i="5"/>
  <c r="K50" i="5" s="1"/>
  <c r="M25" i="5"/>
  <c r="J50" i="5" s="1"/>
  <c r="G25" i="5"/>
  <c r="I50" i="5" s="1"/>
  <c r="S24" i="5"/>
  <c r="K49" i="5" s="1"/>
  <c r="K58" i="5" s="1"/>
  <c r="M24" i="5"/>
  <c r="J49" i="5" s="1"/>
  <c r="J58" i="5" s="1"/>
  <c r="G24" i="5"/>
  <c r="I49" i="5" s="1"/>
  <c r="I58" i="5" s="1"/>
  <c r="S23" i="5"/>
  <c r="M23" i="5"/>
  <c r="J48" i="5" s="1"/>
  <c r="G23" i="5"/>
  <c r="I48" i="5" s="1"/>
  <c r="S22" i="5"/>
  <c r="K47" i="5" s="1"/>
  <c r="K56" i="5" s="1"/>
  <c r="M22" i="5"/>
  <c r="G22" i="5"/>
  <c r="I47" i="5" s="1"/>
  <c r="S21" i="5"/>
  <c r="M21" i="5"/>
  <c r="J46" i="5" s="1"/>
  <c r="G21" i="5"/>
  <c r="I46" i="5" s="1"/>
  <c r="S20" i="5"/>
  <c r="K45" i="5" s="1"/>
  <c r="M20" i="5"/>
  <c r="G20" i="5"/>
  <c r="I45" i="5" s="1"/>
  <c r="S19" i="5"/>
  <c r="M19" i="5"/>
  <c r="G19" i="5"/>
  <c r="I44" i="5" s="1"/>
  <c r="I55" i="5" s="1"/>
  <c r="S18" i="5"/>
  <c r="K43" i="5" s="1"/>
  <c r="K54" i="5" s="1"/>
  <c r="M18" i="5"/>
  <c r="G18" i="5"/>
  <c r="S14" i="5"/>
  <c r="H51" i="5" s="1"/>
  <c r="H57" i="5" s="1"/>
  <c r="M14" i="5"/>
  <c r="G51" i="5" s="1"/>
  <c r="G14" i="5"/>
  <c r="S13" i="5"/>
  <c r="M13" i="5"/>
  <c r="G50" i="5" s="1"/>
  <c r="G13" i="5"/>
  <c r="F50" i="5" s="1"/>
  <c r="S12" i="5"/>
  <c r="M12" i="5"/>
  <c r="G49" i="5" s="1"/>
  <c r="G12" i="5"/>
  <c r="F49" i="5" s="1"/>
  <c r="S11" i="5"/>
  <c r="H48" i="5" s="1"/>
  <c r="H56" i="5" s="1"/>
  <c r="M11" i="5"/>
  <c r="G11" i="5"/>
  <c r="F48" i="5" s="1"/>
  <c r="S10" i="5"/>
  <c r="H47" i="5" s="1"/>
  <c r="M10" i="5"/>
  <c r="G47" i="5" s="1"/>
  <c r="G10" i="5"/>
  <c r="S9" i="5"/>
  <c r="H46" i="5" s="1"/>
  <c r="M9" i="5"/>
  <c r="G46" i="5" s="1"/>
  <c r="G9" i="5"/>
  <c r="F46" i="5" s="1"/>
  <c r="M46" i="5" s="1"/>
  <c r="P46" i="5" s="1"/>
  <c r="S8" i="5"/>
  <c r="M8" i="5"/>
  <c r="G45" i="5" s="1"/>
  <c r="G8" i="5"/>
  <c r="F45" i="5" s="1"/>
  <c r="S7" i="5"/>
  <c r="H44" i="5" s="1"/>
  <c r="M7" i="5"/>
  <c r="G7" i="5"/>
  <c r="S6" i="5"/>
  <c r="H43" i="5" s="1"/>
  <c r="M6" i="5"/>
  <c r="G43" i="5" s="1"/>
  <c r="G52" i="5" s="1"/>
  <c r="G6" i="5"/>
  <c r="Q111" i="4"/>
  <c r="P111" i="4"/>
  <c r="O111" i="4"/>
  <c r="N111" i="4"/>
  <c r="M111" i="4"/>
  <c r="L111" i="4"/>
  <c r="K111" i="4"/>
  <c r="J111" i="4"/>
  <c r="Q110" i="4"/>
  <c r="P110" i="4"/>
  <c r="O110" i="4"/>
  <c r="N110" i="4"/>
  <c r="M110" i="4"/>
  <c r="L110" i="4"/>
  <c r="K110" i="4"/>
  <c r="J110" i="4"/>
  <c r="Q109" i="4"/>
  <c r="P109" i="4"/>
  <c r="O109" i="4"/>
  <c r="N109" i="4"/>
  <c r="M109" i="4"/>
  <c r="L109" i="4"/>
  <c r="K109" i="4"/>
  <c r="J109" i="4"/>
  <c r="Q108" i="4"/>
  <c r="P108" i="4"/>
  <c r="O108" i="4"/>
  <c r="N108" i="4"/>
  <c r="M108" i="4"/>
  <c r="L108" i="4"/>
  <c r="K108" i="4"/>
  <c r="J108" i="4"/>
  <c r="Q107" i="4"/>
  <c r="P107" i="4"/>
  <c r="O107" i="4"/>
  <c r="N107" i="4"/>
  <c r="M107" i="4"/>
  <c r="L107" i="4"/>
  <c r="K107" i="4"/>
  <c r="J107" i="4"/>
  <c r="Q106" i="4"/>
  <c r="P106" i="4"/>
  <c r="O106" i="4"/>
  <c r="N106" i="4"/>
  <c r="M106" i="4"/>
  <c r="L106" i="4"/>
  <c r="K106" i="4"/>
  <c r="J106" i="4"/>
  <c r="Q105" i="4"/>
  <c r="P105" i="4"/>
  <c r="O105" i="4"/>
  <c r="N105" i="4"/>
  <c r="M105" i="4"/>
  <c r="L105" i="4"/>
  <c r="K105" i="4"/>
  <c r="J105" i="4"/>
  <c r="K67" i="4"/>
  <c r="K66" i="4"/>
  <c r="K62" i="4"/>
  <c r="J76" i="1" s="1"/>
  <c r="K58" i="4"/>
  <c r="F55" i="4"/>
  <c r="O52" i="4"/>
  <c r="N52" i="4"/>
  <c r="I51" i="4"/>
  <c r="H50" i="4"/>
  <c r="J48" i="4"/>
  <c r="I48" i="4"/>
  <c r="F48" i="4"/>
  <c r="L47" i="4"/>
  <c r="K47" i="4"/>
  <c r="I47" i="4"/>
  <c r="G47" i="4"/>
  <c r="K45" i="4"/>
  <c r="G45" i="4"/>
  <c r="J44" i="4"/>
  <c r="J55" i="4" s="1"/>
  <c r="I44" i="4"/>
  <c r="I55" i="4" s="1"/>
  <c r="F44" i="4"/>
  <c r="L43" i="4"/>
  <c r="L54" i="4" s="1"/>
  <c r="K43" i="4"/>
  <c r="K54" i="4" s="1"/>
  <c r="I43" i="4"/>
  <c r="G43" i="4"/>
  <c r="G54" i="4" s="1"/>
  <c r="G38" i="4"/>
  <c r="L51" i="4" s="1"/>
  <c r="G37" i="4"/>
  <c r="L50" i="4" s="1"/>
  <c r="G36" i="4"/>
  <c r="L49" i="4" s="1"/>
  <c r="L58" i="4" s="1"/>
  <c r="G35" i="4"/>
  <c r="L48" i="4" s="1"/>
  <c r="G34" i="4"/>
  <c r="G33" i="4"/>
  <c r="L46" i="4" s="1"/>
  <c r="G32" i="4"/>
  <c r="L45" i="4" s="1"/>
  <c r="G31" i="4"/>
  <c r="L44" i="4" s="1"/>
  <c r="L55" i="4" s="1"/>
  <c r="G30" i="4"/>
  <c r="S26" i="4"/>
  <c r="K51" i="4" s="1"/>
  <c r="M26" i="4"/>
  <c r="J51" i="4" s="1"/>
  <c r="G26" i="4"/>
  <c r="S25" i="4"/>
  <c r="K50" i="4" s="1"/>
  <c r="K57" i="4" s="1"/>
  <c r="M25" i="4"/>
  <c r="J50" i="4" s="1"/>
  <c r="G25" i="4"/>
  <c r="I50" i="4" s="1"/>
  <c r="S24" i="4"/>
  <c r="K49" i="4" s="1"/>
  <c r="M24" i="4"/>
  <c r="J49" i="4" s="1"/>
  <c r="J58" i="4" s="1"/>
  <c r="G24" i="4"/>
  <c r="I49" i="4" s="1"/>
  <c r="I58" i="4" s="1"/>
  <c r="S23" i="4"/>
  <c r="K48" i="4" s="1"/>
  <c r="M23" i="4"/>
  <c r="G23" i="4"/>
  <c r="S22" i="4"/>
  <c r="M22" i="4"/>
  <c r="J47" i="4" s="1"/>
  <c r="G22" i="4"/>
  <c r="S21" i="4"/>
  <c r="K46" i="4" s="1"/>
  <c r="M21" i="4"/>
  <c r="J46" i="4" s="1"/>
  <c r="G21" i="4"/>
  <c r="I46" i="4" s="1"/>
  <c r="S20" i="4"/>
  <c r="M20" i="4"/>
  <c r="J45" i="4" s="1"/>
  <c r="G20" i="4"/>
  <c r="I45" i="4" s="1"/>
  <c r="S19" i="4"/>
  <c r="K44" i="4" s="1"/>
  <c r="K55" i="4" s="1"/>
  <c r="M19" i="4"/>
  <c r="G19" i="4"/>
  <c r="S18" i="4"/>
  <c r="M18" i="4"/>
  <c r="J43" i="4" s="1"/>
  <c r="G18" i="4"/>
  <c r="S14" i="4"/>
  <c r="H51" i="4" s="1"/>
  <c r="H57" i="4" s="1"/>
  <c r="M14" i="4"/>
  <c r="G51" i="4" s="1"/>
  <c r="G14" i="4"/>
  <c r="F51" i="4" s="1"/>
  <c r="S13" i="4"/>
  <c r="M13" i="4"/>
  <c r="G50" i="4" s="1"/>
  <c r="G13" i="4"/>
  <c r="F50" i="4" s="1"/>
  <c r="M50" i="4" s="1"/>
  <c r="P50" i="4" s="1"/>
  <c r="S12" i="4"/>
  <c r="H49" i="4" s="1"/>
  <c r="H58" i="4" s="1"/>
  <c r="M12" i="4"/>
  <c r="G49" i="4" s="1"/>
  <c r="G12" i="4"/>
  <c r="F49" i="4" s="1"/>
  <c r="S11" i="4"/>
  <c r="H48" i="4" s="1"/>
  <c r="H56" i="4" s="1"/>
  <c r="M11" i="4"/>
  <c r="G48" i="4" s="1"/>
  <c r="G11" i="4"/>
  <c r="S10" i="4"/>
  <c r="H47" i="4" s="1"/>
  <c r="Q47" i="4" s="1"/>
  <c r="M10" i="4"/>
  <c r="G10" i="4"/>
  <c r="F47" i="4" s="1"/>
  <c r="S9" i="4"/>
  <c r="H46" i="4" s="1"/>
  <c r="M9" i="4"/>
  <c r="G46" i="4" s="1"/>
  <c r="G9" i="4"/>
  <c r="F46" i="4" s="1"/>
  <c r="M46" i="4" s="1"/>
  <c r="P46" i="4" s="1"/>
  <c r="S8" i="4"/>
  <c r="H45" i="4" s="1"/>
  <c r="M8" i="4"/>
  <c r="G8" i="4"/>
  <c r="F45" i="4" s="1"/>
  <c r="S7" i="4"/>
  <c r="H44" i="4" s="1"/>
  <c r="H55" i="4" s="1"/>
  <c r="M7" i="4"/>
  <c r="G44" i="4" s="1"/>
  <c r="G7" i="4"/>
  <c r="S6" i="4"/>
  <c r="H43" i="4" s="1"/>
  <c r="M6" i="4"/>
  <c r="G6" i="4"/>
  <c r="F43" i="4" s="1"/>
  <c r="Q111" i="3"/>
  <c r="P111" i="3"/>
  <c r="O111" i="3"/>
  <c r="N111" i="3"/>
  <c r="M111" i="3"/>
  <c r="L111" i="3"/>
  <c r="K111" i="3"/>
  <c r="J111" i="3"/>
  <c r="Q110" i="3"/>
  <c r="P110" i="3"/>
  <c r="O110" i="3"/>
  <c r="N110" i="3"/>
  <c r="M110" i="3"/>
  <c r="L110" i="3"/>
  <c r="K110" i="3"/>
  <c r="J110" i="3"/>
  <c r="Q109" i="3"/>
  <c r="P109" i="3"/>
  <c r="O109" i="3"/>
  <c r="N109" i="3"/>
  <c r="M109" i="3"/>
  <c r="L109" i="3"/>
  <c r="K109" i="3"/>
  <c r="J109" i="3"/>
  <c r="Q108" i="3"/>
  <c r="P108" i="3"/>
  <c r="O108" i="3"/>
  <c r="N108" i="3"/>
  <c r="M108" i="3"/>
  <c r="L108" i="3"/>
  <c r="K108" i="3"/>
  <c r="J108" i="3"/>
  <c r="Q107" i="3"/>
  <c r="P107" i="3"/>
  <c r="O107" i="3"/>
  <c r="N107" i="3"/>
  <c r="M107" i="3"/>
  <c r="L107" i="3"/>
  <c r="K107" i="3"/>
  <c r="J107" i="3"/>
  <c r="Q106" i="3"/>
  <c r="P106" i="3"/>
  <c r="O106" i="3"/>
  <c r="N106" i="3"/>
  <c r="M106" i="3"/>
  <c r="L106" i="3"/>
  <c r="K106" i="3"/>
  <c r="J106" i="3"/>
  <c r="Q105" i="3"/>
  <c r="P105" i="3"/>
  <c r="O105" i="3"/>
  <c r="N105" i="3"/>
  <c r="M105" i="3"/>
  <c r="L105" i="3"/>
  <c r="K105" i="3"/>
  <c r="J105" i="3"/>
  <c r="K67" i="3"/>
  <c r="K66" i="3"/>
  <c r="K62" i="3"/>
  <c r="J75" i="1" s="1"/>
  <c r="I54" i="3"/>
  <c r="O52" i="3"/>
  <c r="N52" i="3"/>
  <c r="L51" i="3"/>
  <c r="L57" i="3" s="1"/>
  <c r="K51" i="3"/>
  <c r="I51" i="3"/>
  <c r="H51" i="3"/>
  <c r="G51" i="3"/>
  <c r="G57" i="3" s="1"/>
  <c r="K49" i="3"/>
  <c r="K58" i="3" s="1"/>
  <c r="G49" i="3"/>
  <c r="G58" i="3" s="1"/>
  <c r="J48" i="3"/>
  <c r="I48" i="3"/>
  <c r="I56" i="3" s="1"/>
  <c r="F48" i="3"/>
  <c r="L47" i="3"/>
  <c r="K47" i="3"/>
  <c r="I47" i="3"/>
  <c r="H47" i="3"/>
  <c r="G47" i="3"/>
  <c r="K45" i="3"/>
  <c r="G45" i="3"/>
  <c r="Q45" i="3" s="1"/>
  <c r="J44" i="3"/>
  <c r="J55" i="3" s="1"/>
  <c r="I44" i="3"/>
  <c r="I55" i="3" s="1"/>
  <c r="F44" i="3"/>
  <c r="F55" i="3" s="1"/>
  <c r="L43" i="3"/>
  <c r="L54" i="3" s="1"/>
  <c r="K43" i="3"/>
  <c r="K54" i="3" s="1"/>
  <c r="I43" i="3"/>
  <c r="H43" i="3"/>
  <c r="H54" i="3" s="1"/>
  <c r="G43" i="3"/>
  <c r="G52" i="3" s="1"/>
  <c r="G38" i="3"/>
  <c r="G37" i="3"/>
  <c r="L50" i="3" s="1"/>
  <c r="G36" i="3"/>
  <c r="L49" i="3" s="1"/>
  <c r="L58" i="3" s="1"/>
  <c r="G35" i="3"/>
  <c r="L48" i="3" s="1"/>
  <c r="L56" i="3" s="1"/>
  <c r="G34" i="3"/>
  <c r="G33" i="3"/>
  <c r="L46" i="3" s="1"/>
  <c r="G32" i="3"/>
  <c r="L45" i="3" s="1"/>
  <c r="G31" i="3"/>
  <c r="L44" i="3" s="1"/>
  <c r="L55" i="3" s="1"/>
  <c r="G30" i="3"/>
  <c r="S26" i="3"/>
  <c r="M26" i="3"/>
  <c r="J51" i="3" s="1"/>
  <c r="G26" i="3"/>
  <c r="S25" i="3"/>
  <c r="K50" i="3" s="1"/>
  <c r="M25" i="3"/>
  <c r="J50" i="3" s="1"/>
  <c r="G25" i="3"/>
  <c r="I50" i="3" s="1"/>
  <c r="I57" i="3" s="1"/>
  <c r="S24" i="3"/>
  <c r="M24" i="3"/>
  <c r="J49" i="3" s="1"/>
  <c r="J58" i="3" s="1"/>
  <c r="G24" i="3"/>
  <c r="I49" i="3" s="1"/>
  <c r="I58" i="3" s="1"/>
  <c r="S23" i="3"/>
  <c r="K48" i="3" s="1"/>
  <c r="K56" i="3" s="1"/>
  <c r="M23" i="3"/>
  <c r="G23" i="3"/>
  <c r="S22" i="3"/>
  <c r="M22" i="3"/>
  <c r="J47" i="3" s="1"/>
  <c r="Q47" i="3" s="1"/>
  <c r="G22" i="3"/>
  <c r="S21" i="3"/>
  <c r="K46" i="3" s="1"/>
  <c r="M21" i="3"/>
  <c r="J46" i="3" s="1"/>
  <c r="G21" i="3"/>
  <c r="I46" i="3" s="1"/>
  <c r="S20" i="3"/>
  <c r="M20" i="3"/>
  <c r="J45" i="3" s="1"/>
  <c r="G20" i="3"/>
  <c r="I45" i="3" s="1"/>
  <c r="S19" i="3"/>
  <c r="K44" i="3" s="1"/>
  <c r="K55" i="3" s="1"/>
  <c r="M19" i="3"/>
  <c r="G19" i="3"/>
  <c r="S18" i="3"/>
  <c r="M18" i="3"/>
  <c r="J43" i="3" s="1"/>
  <c r="G18" i="3"/>
  <c r="S14" i="3"/>
  <c r="M14" i="3"/>
  <c r="G14" i="3"/>
  <c r="F51" i="3" s="1"/>
  <c r="S13" i="3"/>
  <c r="H50" i="3" s="1"/>
  <c r="M13" i="3"/>
  <c r="G50" i="3" s="1"/>
  <c r="G13" i="3"/>
  <c r="F50" i="3" s="1"/>
  <c r="S12" i="3"/>
  <c r="H49" i="3" s="1"/>
  <c r="M12" i="3"/>
  <c r="G12" i="3"/>
  <c r="F49" i="3" s="1"/>
  <c r="S11" i="3"/>
  <c r="H48" i="3" s="1"/>
  <c r="M11" i="3"/>
  <c r="G48" i="3" s="1"/>
  <c r="G11" i="3"/>
  <c r="S10" i="3"/>
  <c r="M10" i="3"/>
  <c r="G10" i="3"/>
  <c r="F47" i="3" s="1"/>
  <c r="M47" i="3" s="1"/>
  <c r="P47" i="3" s="1"/>
  <c r="S9" i="3"/>
  <c r="H46" i="3" s="1"/>
  <c r="M9" i="3"/>
  <c r="G46" i="3" s="1"/>
  <c r="G9" i="3"/>
  <c r="F46" i="3" s="1"/>
  <c r="S8" i="3"/>
  <c r="H45" i="3" s="1"/>
  <c r="M8" i="3"/>
  <c r="G8" i="3"/>
  <c r="F45" i="3" s="1"/>
  <c r="S7" i="3"/>
  <c r="H44" i="3" s="1"/>
  <c r="H55" i="3" s="1"/>
  <c r="M7" i="3"/>
  <c r="G44" i="3" s="1"/>
  <c r="G7" i="3"/>
  <c r="S6" i="3"/>
  <c r="M6" i="3"/>
  <c r="G6" i="3"/>
  <c r="F43" i="3" s="1"/>
  <c r="Q111" i="2"/>
  <c r="P111" i="2"/>
  <c r="O111" i="2"/>
  <c r="N111" i="2"/>
  <c r="M111" i="2"/>
  <c r="L111" i="2"/>
  <c r="K111" i="2"/>
  <c r="J111" i="2"/>
  <c r="Q110" i="2"/>
  <c r="P110" i="2"/>
  <c r="O110" i="2"/>
  <c r="N110" i="2"/>
  <c r="M110" i="2"/>
  <c r="L110" i="2"/>
  <c r="K110" i="2"/>
  <c r="J110" i="2"/>
  <c r="Q109" i="2"/>
  <c r="P109" i="2"/>
  <c r="O109" i="2"/>
  <c r="N109" i="2"/>
  <c r="M109" i="2"/>
  <c r="L109" i="2"/>
  <c r="K109" i="2"/>
  <c r="J109" i="2"/>
  <c r="Q108" i="2"/>
  <c r="P108" i="2"/>
  <c r="O108" i="2"/>
  <c r="N108" i="2"/>
  <c r="M108" i="2"/>
  <c r="L108" i="2"/>
  <c r="K108" i="2"/>
  <c r="J108" i="2"/>
  <c r="Q107" i="2"/>
  <c r="P107" i="2"/>
  <c r="O107" i="2"/>
  <c r="N107" i="2"/>
  <c r="M107" i="2"/>
  <c r="L107" i="2"/>
  <c r="K107" i="2"/>
  <c r="J107" i="2"/>
  <c r="Q106" i="2"/>
  <c r="P106" i="2"/>
  <c r="O106" i="2"/>
  <c r="N106" i="2"/>
  <c r="M106" i="2"/>
  <c r="L106" i="2"/>
  <c r="K106" i="2"/>
  <c r="J106" i="2"/>
  <c r="Q105" i="2"/>
  <c r="P105" i="2"/>
  <c r="O105" i="2"/>
  <c r="N105" i="2"/>
  <c r="M105" i="2"/>
  <c r="L105" i="2"/>
  <c r="K105" i="2"/>
  <c r="J105" i="2"/>
  <c r="K67" i="2"/>
  <c r="K66" i="2"/>
  <c r="K62" i="2"/>
  <c r="J74" i="1" s="1"/>
  <c r="I54" i="2"/>
  <c r="O52" i="2"/>
  <c r="N52" i="2"/>
  <c r="D5" i="1" s="1"/>
  <c r="L51" i="2"/>
  <c r="K51" i="2"/>
  <c r="K57" i="2" s="1"/>
  <c r="I51" i="2"/>
  <c r="H51" i="2"/>
  <c r="H57" i="2" s="1"/>
  <c r="G51" i="2"/>
  <c r="G57" i="2" s="1"/>
  <c r="K49" i="2"/>
  <c r="K58" i="2" s="1"/>
  <c r="G49" i="2"/>
  <c r="G58" i="2" s="1"/>
  <c r="J48" i="2"/>
  <c r="I48" i="2"/>
  <c r="F48" i="2"/>
  <c r="L47" i="2"/>
  <c r="K47" i="2"/>
  <c r="I47" i="2"/>
  <c r="H47" i="2"/>
  <c r="G47" i="2"/>
  <c r="Q47" i="2" s="1"/>
  <c r="K45" i="2"/>
  <c r="G45" i="2"/>
  <c r="Q45" i="2" s="1"/>
  <c r="J44" i="2"/>
  <c r="J55" i="2" s="1"/>
  <c r="I44" i="2"/>
  <c r="F44" i="2"/>
  <c r="F55" i="2" s="1"/>
  <c r="L43" i="2"/>
  <c r="L54" i="2" s="1"/>
  <c r="K43" i="2"/>
  <c r="I43" i="2"/>
  <c r="H43" i="2"/>
  <c r="H54" i="2" s="1"/>
  <c r="G43" i="2"/>
  <c r="G38" i="2"/>
  <c r="G37" i="2"/>
  <c r="L50" i="2" s="1"/>
  <c r="G36" i="2"/>
  <c r="L49" i="2" s="1"/>
  <c r="L58" i="2" s="1"/>
  <c r="G35" i="2"/>
  <c r="L48" i="2" s="1"/>
  <c r="G34" i="2"/>
  <c r="G33" i="2"/>
  <c r="L46" i="2" s="1"/>
  <c r="G32" i="2"/>
  <c r="L45" i="2" s="1"/>
  <c r="G31" i="2"/>
  <c r="L44" i="2" s="1"/>
  <c r="L55" i="2" s="1"/>
  <c r="G30" i="2"/>
  <c r="S26" i="2"/>
  <c r="M26" i="2"/>
  <c r="J51" i="2" s="1"/>
  <c r="J57" i="2" s="1"/>
  <c r="G26" i="2"/>
  <c r="S25" i="2"/>
  <c r="K50" i="2" s="1"/>
  <c r="M25" i="2"/>
  <c r="J50" i="2" s="1"/>
  <c r="G25" i="2"/>
  <c r="I50" i="2" s="1"/>
  <c r="S24" i="2"/>
  <c r="M24" i="2"/>
  <c r="J49" i="2" s="1"/>
  <c r="J58" i="2" s="1"/>
  <c r="G24" i="2"/>
  <c r="I49" i="2" s="1"/>
  <c r="I58" i="2" s="1"/>
  <c r="S23" i="2"/>
  <c r="K48" i="2" s="1"/>
  <c r="K56" i="2" s="1"/>
  <c r="M23" i="2"/>
  <c r="G23" i="2"/>
  <c r="S22" i="2"/>
  <c r="M22" i="2"/>
  <c r="J47" i="2" s="1"/>
  <c r="G22" i="2"/>
  <c r="S21" i="2"/>
  <c r="K46" i="2" s="1"/>
  <c r="M21" i="2"/>
  <c r="J46" i="2" s="1"/>
  <c r="G21" i="2"/>
  <c r="I46" i="2" s="1"/>
  <c r="S20" i="2"/>
  <c r="M20" i="2"/>
  <c r="J45" i="2" s="1"/>
  <c r="G20" i="2"/>
  <c r="I45" i="2" s="1"/>
  <c r="S19" i="2"/>
  <c r="K44" i="2" s="1"/>
  <c r="K55" i="2" s="1"/>
  <c r="M19" i="2"/>
  <c r="G19" i="2"/>
  <c r="S18" i="2"/>
  <c r="M18" i="2"/>
  <c r="J43" i="2" s="1"/>
  <c r="G18" i="2"/>
  <c r="S14" i="2"/>
  <c r="M14" i="2"/>
  <c r="G14" i="2"/>
  <c r="F51" i="2" s="1"/>
  <c r="S13" i="2"/>
  <c r="H50" i="2" s="1"/>
  <c r="M13" i="2"/>
  <c r="G50" i="2" s="1"/>
  <c r="G13" i="2"/>
  <c r="F50" i="2" s="1"/>
  <c r="S12" i="2"/>
  <c r="H49" i="2" s="1"/>
  <c r="H58" i="2" s="1"/>
  <c r="M12" i="2"/>
  <c r="G12" i="2"/>
  <c r="F49" i="2" s="1"/>
  <c r="S11" i="2"/>
  <c r="H48" i="2" s="1"/>
  <c r="M11" i="2"/>
  <c r="G48" i="2" s="1"/>
  <c r="G11" i="2"/>
  <c r="S10" i="2"/>
  <c r="M10" i="2"/>
  <c r="G10" i="2"/>
  <c r="F47" i="2" s="1"/>
  <c r="M47" i="2" s="1"/>
  <c r="P47" i="2" s="1"/>
  <c r="S9" i="2"/>
  <c r="H46" i="2" s="1"/>
  <c r="M9" i="2"/>
  <c r="G46" i="2" s="1"/>
  <c r="G9" i="2"/>
  <c r="F46" i="2" s="1"/>
  <c r="M46" i="2" s="1"/>
  <c r="P46" i="2" s="1"/>
  <c r="S8" i="2"/>
  <c r="H45" i="2" s="1"/>
  <c r="M8" i="2"/>
  <c r="G8" i="2"/>
  <c r="F45" i="2" s="1"/>
  <c r="S7" i="2"/>
  <c r="H44" i="2" s="1"/>
  <c r="H55" i="2" s="1"/>
  <c r="M7" i="2"/>
  <c r="G44" i="2" s="1"/>
  <c r="M44" i="2" s="1"/>
  <c r="P44" i="2" s="1"/>
  <c r="G7" i="2"/>
  <c r="S6" i="2"/>
  <c r="M6" i="2"/>
  <c r="G6" i="2"/>
  <c r="F43" i="2" s="1"/>
  <c r="K113" i="1"/>
  <c r="J113" i="1"/>
  <c r="I113" i="1"/>
  <c r="H113" i="1"/>
  <c r="G113" i="1"/>
  <c r="F113" i="1"/>
  <c r="E113" i="1"/>
  <c r="D113" i="1"/>
  <c r="K112" i="1"/>
  <c r="J112" i="1"/>
  <c r="I112" i="1"/>
  <c r="H112" i="1"/>
  <c r="G112" i="1"/>
  <c r="F112" i="1"/>
  <c r="E112" i="1"/>
  <c r="D112" i="1"/>
  <c r="K111" i="1"/>
  <c r="J111" i="1"/>
  <c r="I111" i="1"/>
  <c r="H111" i="1"/>
  <c r="G111" i="1"/>
  <c r="F111" i="1"/>
  <c r="E111" i="1"/>
  <c r="D111" i="1"/>
  <c r="K110" i="1"/>
  <c r="J110" i="1"/>
  <c r="I110" i="1"/>
  <c r="H110" i="1"/>
  <c r="G110" i="1"/>
  <c r="F110" i="1"/>
  <c r="E110" i="1"/>
  <c r="D110" i="1"/>
  <c r="K109" i="1"/>
  <c r="J109" i="1"/>
  <c r="I109" i="1"/>
  <c r="H109" i="1"/>
  <c r="G109" i="1"/>
  <c r="F109" i="1"/>
  <c r="E109" i="1"/>
  <c r="D109" i="1"/>
  <c r="K108" i="1"/>
  <c r="J108" i="1"/>
  <c r="I108" i="1"/>
  <c r="H108" i="1"/>
  <c r="G108" i="1"/>
  <c r="F108" i="1"/>
  <c r="E108" i="1"/>
  <c r="D108" i="1"/>
  <c r="K107" i="1"/>
  <c r="J107" i="1"/>
  <c r="I107" i="1"/>
  <c r="H107" i="1"/>
  <c r="G107" i="1"/>
  <c r="F107" i="1"/>
  <c r="E107" i="1"/>
  <c r="D107" i="1"/>
  <c r="K106" i="1"/>
  <c r="J106" i="1"/>
  <c r="I106" i="1"/>
  <c r="H106" i="1"/>
  <c r="G106" i="1"/>
  <c r="F106" i="1"/>
  <c r="E106" i="1"/>
  <c r="D106" i="1"/>
  <c r="K105" i="1"/>
  <c r="J105" i="1"/>
  <c r="I105" i="1"/>
  <c r="H105" i="1"/>
  <c r="G105" i="1"/>
  <c r="F105" i="1"/>
  <c r="E105" i="1"/>
  <c r="D105" i="1"/>
  <c r="K104" i="1"/>
  <c r="J104" i="1"/>
  <c r="I104" i="1"/>
  <c r="H104" i="1"/>
  <c r="G104" i="1"/>
  <c r="F104" i="1"/>
  <c r="E104" i="1"/>
  <c r="D104" i="1"/>
  <c r="K103" i="1"/>
  <c r="J103" i="1"/>
  <c r="I103" i="1"/>
  <c r="H103" i="1"/>
  <c r="G103" i="1"/>
  <c r="F103" i="1"/>
  <c r="E103" i="1"/>
  <c r="D103" i="1"/>
  <c r="K102" i="1"/>
  <c r="J102" i="1"/>
  <c r="I102" i="1"/>
  <c r="H102" i="1"/>
  <c r="G102" i="1"/>
  <c r="F102" i="1"/>
  <c r="E102" i="1"/>
  <c r="D102" i="1"/>
  <c r="K101" i="1"/>
  <c r="J101" i="1"/>
  <c r="I101" i="1"/>
  <c r="H101" i="1"/>
  <c r="G101" i="1"/>
  <c r="F101" i="1"/>
  <c r="E101" i="1"/>
  <c r="D101" i="1"/>
  <c r="K100" i="1"/>
  <c r="J100" i="1"/>
  <c r="I100" i="1"/>
  <c r="H100" i="1"/>
  <c r="G100" i="1"/>
  <c r="F100" i="1"/>
  <c r="E100" i="1"/>
  <c r="D100" i="1"/>
  <c r="K99" i="1"/>
  <c r="J99" i="1"/>
  <c r="I99" i="1"/>
  <c r="H99" i="1"/>
  <c r="G99" i="1"/>
  <c r="F99" i="1"/>
  <c r="E99" i="1"/>
  <c r="D99" i="1"/>
  <c r="K98" i="1"/>
  <c r="J98" i="1"/>
  <c r="I98" i="1"/>
  <c r="H98" i="1"/>
  <c r="G98" i="1"/>
  <c r="F98" i="1"/>
  <c r="E98" i="1"/>
  <c r="D98" i="1"/>
  <c r="K97" i="1"/>
  <c r="J97" i="1"/>
  <c r="I97" i="1"/>
  <c r="H97" i="1"/>
  <c r="G97" i="1"/>
  <c r="F97" i="1"/>
  <c r="E97" i="1"/>
  <c r="D97" i="1"/>
  <c r="K96" i="1"/>
  <c r="J96" i="1"/>
  <c r="I96" i="1"/>
  <c r="H96" i="1"/>
  <c r="G96" i="1"/>
  <c r="F96" i="1"/>
  <c r="E96" i="1"/>
  <c r="D96" i="1"/>
  <c r="K95" i="1"/>
  <c r="J95" i="1"/>
  <c r="I95" i="1"/>
  <c r="H95" i="1"/>
  <c r="G95" i="1"/>
  <c r="F95" i="1"/>
  <c r="E95" i="1"/>
  <c r="D95" i="1"/>
  <c r="K94" i="1"/>
  <c r="J94" i="1"/>
  <c r="I94" i="1"/>
  <c r="H94" i="1"/>
  <c r="G94" i="1"/>
  <c r="F94" i="1"/>
  <c r="E94" i="1"/>
  <c r="D94" i="1"/>
  <c r="K93" i="1"/>
  <c r="J93" i="1"/>
  <c r="I93" i="1"/>
  <c r="H93" i="1"/>
  <c r="G93" i="1"/>
  <c r="F93" i="1"/>
  <c r="E93" i="1"/>
  <c r="D93" i="1"/>
  <c r="K92" i="1"/>
  <c r="J92" i="1"/>
  <c r="I92" i="1"/>
  <c r="H92" i="1"/>
  <c r="G92" i="1"/>
  <c r="F92" i="1"/>
  <c r="E92" i="1"/>
  <c r="D92" i="1"/>
  <c r="K91" i="1"/>
  <c r="J91" i="1"/>
  <c r="I91" i="1"/>
  <c r="H91" i="1"/>
  <c r="G91" i="1"/>
  <c r="F91" i="1"/>
  <c r="E91" i="1"/>
  <c r="D91" i="1"/>
  <c r="K90" i="1"/>
  <c r="J90" i="1"/>
  <c r="I90" i="1"/>
  <c r="H90" i="1"/>
  <c r="G90" i="1"/>
  <c r="F90" i="1"/>
  <c r="E90" i="1"/>
  <c r="D90" i="1"/>
  <c r="K89" i="1"/>
  <c r="J89" i="1"/>
  <c r="I89" i="1"/>
  <c r="H89" i="1"/>
  <c r="G89" i="1"/>
  <c r="F89" i="1"/>
  <c r="E89" i="1"/>
  <c r="D89" i="1"/>
  <c r="K88" i="1"/>
  <c r="J88" i="1"/>
  <c r="I88" i="1"/>
  <c r="H88" i="1"/>
  <c r="G88" i="1"/>
  <c r="F88" i="1"/>
  <c r="E88" i="1"/>
  <c r="D88" i="1"/>
  <c r="K87" i="1"/>
  <c r="J87" i="1"/>
  <c r="I87" i="1"/>
  <c r="H87" i="1"/>
  <c r="G87" i="1"/>
  <c r="F87" i="1"/>
  <c r="E87" i="1"/>
  <c r="D87" i="1"/>
  <c r="K86" i="1"/>
  <c r="J86" i="1"/>
  <c r="I86" i="1"/>
  <c r="H86" i="1"/>
  <c r="G86" i="1"/>
  <c r="F86" i="1"/>
  <c r="E86" i="1"/>
  <c r="D86" i="1"/>
  <c r="I77" i="1"/>
  <c r="I78" i="1" s="1"/>
  <c r="H77" i="1"/>
  <c r="H78" i="1" s="1"/>
  <c r="G77" i="1"/>
  <c r="G78" i="1" s="1"/>
  <c r="F77" i="1"/>
  <c r="F78" i="1" s="1"/>
  <c r="E77" i="1"/>
  <c r="E78" i="1" s="1"/>
  <c r="D77" i="1"/>
  <c r="D78" i="1" s="1"/>
  <c r="C77" i="1"/>
  <c r="I76" i="1"/>
  <c r="H76" i="1"/>
  <c r="G76" i="1"/>
  <c r="F76" i="1"/>
  <c r="E76" i="1"/>
  <c r="D76" i="1"/>
  <c r="C76" i="1"/>
  <c r="C78" i="1" s="1"/>
  <c r="I75" i="1"/>
  <c r="H75" i="1"/>
  <c r="G75" i="1"/>
  <c r="F75" i="1"/>
  <c r="E75" i="1"/>
  <c r="D75" i="1"/>
  <c r="C75" i="1"/>
  <c r="I74" i="1"/>
  <c r="H74" i="1"/>
  <c r="G74" i="1"/>
  <c r="F74" i="1"/>
  <c r="E74" i="1"/>
  <c r="D74" i="1"/>
  <c r="C74" i="1"/>
  <c r="I69" i="1"/>
  <c r="H69" i="1"/>
  <c r="G69" i="1"/>
  <c r="F69" i="1"/>
  <c r="E69" i="1"/>
  <c r="D69" i="1"/>
  <c r="C69" i="1"/>
  <c r="I68" i="1"/>
  <c r="H68" i="1"/>
  <c r="G68" i="1"/>
  <c r="F68" i="1"/>
  <c r="E68" i="1"/>
  <c r="D68" i="1"/>
  <c r="C68" i="1"/>
  <c r="I67" i="1"/>
  <c r="H67" i="1"/>
  <c r="G67" i="1"/>
  <c r="F67" i="1"/>
  <c r="E67" i="1"/>
  <c r="D67" i="1"/>
  <c r="C67" i="1"/>
  <c r="I66" i="1"/>
  <c r="H66" i="1"/>
  <c r="G66" i="1"/>
  <c r="F66" i="1"/>
  <c r="E66" i="1"/>
  <c r="D66" i="1"/>
  <c r="C66" i="1"/>
  <c r="I65" i="1"/>
  <c r="H65" i="1"/>
  <c r="G65" i="1"/>
  <c r="F65" i="1"/>
  <c r="E65" i="1"/>
  <c r="D65" i="1"/>
  <c r="C65" i="1"/>
  <c r="O63" i="1"/>
  <c r="I60" i="1"/>
  <c r="H60" i="1"/>
  <c r="G60" i="1"/>
  <c r="F60" i="1"/>
  <c r="E60" i="1"/>
  <c r="D60" i="1"/>
  <c r="C60" i="1"/>
  <c r="I59" i="1"/>
  <c r="H59" i="1"/>
  <c r="G59" i="1"/>
  <c r="F59" i="1"/>
  <c r="E59" i="1"/>
  <c r="D59" i="1"/>
  <c r="C59" i="1"/>
  <c r="I58" i="1"/>
  <c r="H58" i="1"/>
  <c r="G58" i="1"/>
  <c r="F58" i="1"/>
  <c r="E58" i="1"/>
  <c r="D58" i="1"/>
  <c r="C58" i="1"/>
  <c r="S57" i="1"/>
  <c r="R57" i="1"/>
  <c r="Q57" i="1"/>
  <c r="P57" i="1"/>
  <c r="P63" i="1" s="1"/>
  <c r="O57" i="1"/>
  <c r="N57" i="1"/>
  <c r="M57" i="1"/>
  <c r="L57" i="1"/>
  <c r="L63" i="1" s="1"/>
  <c r="S63" i="1" s="1"/>
  <c r="I57" i="1"/>
  <c r="H57" i="1"/>
  <c r="G57" i="1"/>
  <c r="F57" i="1"/>
  <c r="E57" i="1"/>
  <c r="D57" i="1"/>
  <c r="C57" i="1"/>
  <c r="S56" i="1"/>
  <c r="R56" i="1"/>
  <c r="Q56" i="1"/>
  <c r="P56" i="1"/>
  <c r="P62" i="1" s="1"/>
  <c r="O56" i="1"/>
  <c r="O62" i="1" s="1"/>
  <c r="S62" i="1" s="1"/>
  <c r="N56" i="1"/>
  <c r="M56" i="1"/>
  <c r="L56" i="1"/>
  <c r="L62" i="1" s="1"/>
  <c r="I56" i="1"/>
  <c r="H56" i="1"/>
  <c r="G56" i="1"/>
  <c r="F56" i="1"/>
  <c r="E56" i="1"/>
  <c r="D56" i="1"/>
  <c r="C56" i="1"/>
  <c r="S51" i="1"/>
  <c r="R51" i="1"/>
  <c r="Q51" i="1"/>
  <c r="P51" i="1"/>
  <c r="O51" i="1"/>
  <c r="N51" i="1"/>
  <c r="M51" i="1"/>
  <c r="L51" i="1"/>
  <c r="I51" i="1"/>
  <c r="H51" i="1"/>
  <c r="G51" i="1"/>
  <c r="F51" i="1"/>
  <c r="E51" i="1"/>
  <c r="D51" i="1"/>
  <c r="C51" i="1"/>
  <c r="S50" i="1"/>
  <c r="R50" i="1"/>
  <c r="Q50" i="1"/>
  <c r="P50" i="1"/>
  <c r="O50" i="1"/>
  <c r="N50" i="1"/>
  <c r="M50" i="1"/>
  <c r="L50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S45" i="1"/>
  <c r="R45" i="1"/>
  <c r="Q45" i="1"/>
  <c r="Q63" i="1" s="1"/>
  <c r="P45" i="1"/>
  <c r="O45" i="1"/>
  <c r="N45" i="1"/>
  <c r="M45" i="1"/>
  <c r="M63" i="1" s="1"/>
  <c r="L45" i="1"/>
  <c r="S44" i="1"/>
  <c r="R44" i="1"/>
  <c r="Q44" i="1"/>
  <c r="P44" i="1"/>
  <c r="O44" i="1"/>
  <c r="N44" i="1"/>
  <c r="M44" i="1"/>
  <c r="L44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S39" i="1"/>
  <c r="R39" i="1"/>
  <c r="R63" i="1" s="1"/>
  <c r="Q39" i="1"/>
  <c r="P39" i="1"/>
  <c r="O39" i="1"/>
  <c r="N39" i="1"/>
  <c r="N63" i="1" s="1"/>
  <c r="M39" i="1"/>
  <c r="L39" i="1"/>
  <c r="I39" i="1"/>
  <c r="H39" i="1"/>
  <c r="G39" i="1"/>
  <c r="F39" i="1"/>
  <c r="E39" i="1"/>
  <c r="D39" i="1"/>
  <c r="C39" i="1"/>
  <c r="S38" i="1"/>
  <c r="R38" i="1"/>
  <c r="R62" i="1" s="1"/>
  <c r="Q38" i="1"/>
  <c r="Q62" i="1" s="1"/>
  <c r="P38" i="1"/>
  <c r="O38" i="1"/>
  <c r="N38" i="1"/>
  <c r="N62" i="1" s="1"/>
  <c r="M38" i="1"/>
  <c r="M62" i="1" s="1"/>
  <c r="L38" i="1"/>
  <c r="I38" i="1"/>
  <c r="H38" i="1"/>
  <c r="G38" i="1"/>
  <c r="F38" i="1"/>
  <c r="E38" i="1"/>
  <c r="D38" i="1"/>
  <c r="C38" i="1"/>
  <c r="L16" i="1"/>
  <c r="E16" i="1"/>
  <c r="D16" i="1"/>
  <c r="M5" i="1"/>
  <c r="L5" i="1"/>
  <c r="E5" i="1"/>
  <c r="E27" i="1" s="1"/>
  <c r="I57" i="2" l="1"/>
  <c r="M50" i="2"/>
  <c r="P50" i="2" s="1"/>
  <c r="M51" i="2"/>
  <c r="P51" i="2" s="1"/>
  <c r="F57" i="2"/>
  <c r="M57" i="2" s="1"/>
  <c r="C9" i="1" s="1"/>
  <c r="Q44" i="5"/>
  <c r="H55" i="5"/>
  <c r="M50" i="5"/>
  <c r="P50" i="5" s="1"/>
  <c r="F57" i="5"/>
  <c r="L57" i="2"/>
  <c r="M43" i="3"/>
  <c r="F54" i="3"/>
  <c r="F52" i="3"/>
  <c r="G55" i="3"/>
  <c r="Q44" i="3"/>
  <c r="M44" i="3"/>
  <c r="P44" i="3" s="1"/>
  <c r="M48" i="3"/>
  <c r="P48" i="3" s="1"/>
  <c r="G56" i="3"/>
  <c r="Q48" i="3"/>
  <c r="H58" i="3"/>
  <c r="Q49" i="3"/>
  <c r="M51" i="3"/>
  <c r="P51" i="3" s="1"/>
  <c r="F57" i="3"/>
  <c r="M57" i="3" s="1"/>
  <c r="K9" i="1" s="1"/>
  <c r="J54" i="3"/>
  <c r="J52" i="3"/>
  <c r="J57" i="3"/>
  <c r="Q51" i="3"/>
  <c r="M55" i="3"/>
  <c r="K6" i="1" s="1"/>
  <c r="J56" i="3"/>
  <c r="H57" i="3"/>
  <c r="H52" i="4"/>
  <c r="H54" i="4"/>
  <c r="M45" i="4"/>
  <c r="P45" i="4" s="1"/>
  <c r="Q46" i="4"/>
  <c r="F58" i="4"/>
  <c r="M58" i="4" s="1"/>
  <c r="C21" i="1" s="1"/>
  <c r="M49" i="4"/>
  <c r="P49" i="4" s="1"/>
  <c r="Q50" i="4"/>
  <c r="L57" i="4"/>
  <c r="Q45" i="4"/>
  <c r="J56" i="4"/>
  <c r="H52" i="5"/>
  <c r="H54" i="5"/>
  <c r="M45" i="5"/>
  <c r="P45" i="5" s="1"/>
  <c r="Q46" i="5"/>
  <c r="F58" i="5"/>
  <c r="M49" i="5"/>
  <c r="P49" i="5" s="1"/>
  <c r="Q50" i="5"/>
  <c r="L54" i="5"/>
  <c r="L52" i="5"/>
  <c r="L57" i="5"/>
  <c r="M47" i="5"/>
  <c r="P47" i="5" s="1"/>
  <c r="M43" i="2"/>
  <c r="F54" i="2"/>
  <c r="F52" i="2"/>
  <c r="Q48" i="2"/>
  <c r="G56" i="2"/>
  <c r="J54" i="2"/>
  <c r="J52" i="2"/>
  <c r="J57" i="5"/>
  <c r="M45" i="2"/>
  <c r="P45" i="2" s="1"/>
  <c r="M49" i="2"/>
  <c r="P49" i="2" s="1"/>
  <c r="F58" i="2"/>
  <c r="M58" i="2" s="1"/>
  <c r="C10" i="1" s="1"/>
  <c r="Q51" i="2"/>
  <c r="M46" i="3"/>
  <c r="P46" i="3" s="1"/>
  <c r="H56" i="3"/>
  <c r="M50" i="3"/>
  <c r="P50" i="3" s="1"/>
  <c r="L56" i="4"/>
  <c r="M48" i="5"/>
  <c r="P48" i="5" s="1"/>
  <c r="F56" i="5"/>
  <c r="J56" i="5"/>
  <c r="M43" i="5"/>
  <c r="L56" i="5"/>
  <c r="M51" i="5"/>
  <c r="P51" i="5" s="1"/>
  <c r="J78" i="1"/>
  <c r="G55" i="2"/>
  <c r="M55" i="2" s="1"/>
  <c r="C7" i="1" s="1"/>
  <c r="Q44" i="2"/>
  <c r="Q43" i="2"/>
  <c r="F56" i="2"/>
  <c r="Q52" i="3"/>
  <c r="O5" i="1" s="1"/>
  <c r="L55" i="9"/>
  <c r="L52" i="9"/>
  <c r="H56" i="2"/>
  <c r="I56" i="2"/>
  <c r="Q46" i="2"/>
  <c r="Q50" i="2"/>
  <c r="K54" i="2"/>
  <c r="K52" i="2"/>
  <c r="I55" i="2"/>
  <c r="I52" i="2"/>
  <c r="J56" i="2"/>
  <c r="Q49" i="2"/>
  <c r="L56" i="2"/>
  <c r="G52" i="2"/>
  <c r="G54" i="2"/>
  <c r="M48" i="2"/>
  <c r="P48" i="2" s="1"/>
  <c r="D27" i="1"/>
  <c r="M45" i="3"/>
  <c r="P45" i="3" s="1"/>
  <c r="Q46" i="3"/>
  <c r="M49" i="3"/>
  <c r="P49" i="3" s="1"/>
  <c r="F58" i="3"/>
  <c r="M58" i="3" s="1"/>
  <c r="K10" i="1" s="1"/>
  <c r="Q50" i="3"/>
  <c r="F56" i="3"/>
  <c r="M56" i="3" s="1"/>
  <c r="K8" i="1" s="1"/>
  <c r="K57" i="3"/>
  <c r="F54" i="4"/>
  <c r="M43" i="4"/>
  <c r="F52" i="4"/>
  <c r="Q44" i="4"/>
  <c r="G55" i="4"/>
  <c r="M44" i="4"/>
  <c r="P44" i="4" s="1"/>
  <c r="M47" i="4"/>
  <c r="P47" i="4" s="1"/>
  <c r="G56" i="4"/>
  <c r="Q48" i="4"/>
  <c r="M48" i="4"/>
  <c r="P48" i="4" s="1"/>
  <c r="M51" i="4"/>
  <c r="P51" i="4" s="1"/>
  <c r="F57" i="4"/>
  <c r="J54" i="4"/>
  <c r="J52" i="4"/>
  <c r="K56" i="4"/>
  <c r="J57" i="4"/>
  <c r="F56" i="4"/>
  <c r="H57" i="7"/>
  <c r="H52" i="7"/>
  <c r="I52" i="3"/>
  <c r="Q51" i="5"/>
  <c r="J52" i="5"/>
  <c r="Q50" i="7"/>
  <c r="L55" i="7"/>
  <c r="J52" i="9"/>
  <c r="Q51" i="4"/>
  <c r="K52" i="4"/>
  <c r="G57" i="4"/>
  <c r="I56" i="5"/>
  <c r="M44" i="5"/>
  <c r="P44" i="5" s="1"/>
  <c r="F52" i="5"/>
  <c r="K52" i="5"/>
  <c r="G57" i="5"/>
  <c r="S40" i="6"/>
  <c r="L63" i="6"/>
  <c r="S63" i="6" s="1"/>
  <c r="D79" i="6"/>
  <c r="H79" i="6"/>
  <c r="F55" i="7"/>
  <c r="M55" i="7" s="1"/>
  <c r="C8" i="6" s="1"/>
  <c r="M44" i="7"/>
  <c r="P44" i="7" s="1"/>
  <c r="F56" i="7"/>
  <c r="M48" i="7"/>
  <c r="P48" i="7" s="1"/>
  <c r="G58" i="7"/>
  <c r="Q49" i="7"/>
  <c r="I54" i="7"/>
  <c r="I52" i="7"/>
  <c r="J56" i="7"/>
  <c r="I57" i="7"/>
  <c r="M43" i="7"/>
  <c r="F54" i="7"/>
  <c r="F52" i="7"/>
  <c r="M45" i="7"/>
  <c r="P45" i="7" s="1"/>
  <c r="M44" i="8"/>
  <c r="P44" i="8" s="1"/>
  <c r="Q45" i="8"/>
  <c r="M48" i="8"/>
  <c r="P48" i="8" s="1"/>
  <c r="F56" i="8"/>
  <c r="Q49" i="8"/>
  <c r="G58" i="8"/>
  <c r="M58" i="8" s="1"/>
  <c r="K11" i="6" s="1"/>
  <c r="I54" i="8"/>
  <c r="I52" i="8"/>
  <c r="J56" i="8"/>
  <c r="M43" i="8"/>
  <c r="F54" i="8"/>
  <c r="F52" i="8"/>
  <c r="M45" i="8"/>
  <c r="P45" i="8" s="1"/>
  <c r="Q46" i="8"/>
  <c r="M57" i="8"/>
  <c r="K10" i="6" s="1"/>
  <c r="M47" i="9"/>
  <c r="P47" i="9" s="1"/>
  <c r="H57" i="9"/>
  <c r="Q46" i="12"/>
  <c r="M46" i="12"/>
  <c r="P46" i="12" s="1"/>
  <c r="M55" i="4"/>
  <c r="C17" i="1" s="1"/>
  <c r="Q47" i="5"/>
  <c r="I54" i="5"/>
  <c r="I52" i="5"/>
  <c r="Q52" i="5" s="1"/>
  <c r="O16" i="1" s="1"/>
  <c r="Q50" i="8"/>
  <c r="K52" i="3"/>
  <c r="G54" i="3"/>
  <c r="I54" i="4"/>
  <c r="I52" i="4"/>
  <c r="G52" i="4"/>
  <c r="L52" i="4"/>
  <c r="Q45" i="5"/>
  <c r="Q49" i="5"/>
  <c r="Q48" i="5"/>
  <c r="F54" i="5"/>
  <c r="S46" i="6"/>
  <c r="S57" i="6"/>
  <c r="G55" i="7"/>
  <c r="Q44" i="7"/>
  <c r="G56" i="7"/>
  <c r="Q48" i="7"/>
  <c r="K56" i="7"/>
  <c r="I56" i="7"/>
  <c r="Q44" i="8"/>
  <c r="G55" i="8"/>
  <c r="H52" i="8"/>
  <c r="G56" i="8"/>
  <c r="Q48" i="8"/>
  <c r="M49" i="8"/>
  <c r="P49" i="8" s="1"/>
  <c r="M51" i="8"/>
  <c r="P51" i="8" s="1"/>
  <c r="M55" i="8"/>
  <c r="K7" i="6" s="1"/>
  <c r="M44" i="9"/>
  <c r="P44" i="9" s="1"/>
  <c r="M48" i="9"/>
  <c r="P48" i="9" s="1"/>
  <c r="Q49" i="9"/>
  <c r="G58" i="9"/>
  <c r="I54" i="9"/>
  <c r="I52" i="9"/>
  <c r="J56" i="9"/>
  <c r="M43" i="9"/>
  <c r="F52" i="9"/>
  <c r="J57" i="9"/>
  <c r="F56" i="9"/>
  <c r="G54" i="10"/>
  <c r="M54" i="10" s="1"/>
  <c r="K19" i="6" s="1"/>
  <c r="G52" i="10"/>
  <c r="Q52" i="10" s="1"/>
  <c r="O17" i="6" s="1"/>
  <c r="Q43" i="10"/>
  <c r="G57" i="10"/>
  <c r="Q51" i="10"/>
  <c r="K54" i="10"/>
  <c r="K52" i="10"/>
  <c r="J52" i="10"/>
  <c r="Q43" i="3"/>
  <c r="Q43" i="4"/>
  <c r="I56" i="4"/>
  <c r="I57" i="4"/>
  <c r="Q43" i="5"/>
  <c r="M55" i="5"/>
  <c r="K17" i="1" s="1"/>
  <c r="M49" i="7"/>
  <c r="P49" i="7" s="1"/>
  <c r="F58" i="7"/>
  <c r="H57" i="8"/>
  <c r="H52" i="9"/>
  <c r="H55" i="9"/>
  <c r="M50" i="9"/>
  <c r="P50" i="9" s="1"/>
  <c r="M58" i="9"/>
  <c r="C22" i="6" s="1"/>
  <c r="H52" i="2"/>
  <c r="L52" i="2"/>
  <c r="H52" i="3"/>
  <c r="L52" i="3"/>
  <c r="Q49" i="4"/>
  <c r="G58" i="4"/>
  <c r="G54" i="5"/>
  <c r="G58" i="5"/>
  <c r="M64" i="6"/>
  <c r="S64" i="6" s="1"/>
  <c r="Q64" i="6"/>
  <c r="S45" i="6"/>
  <c r="G54" i="7"/>
  <c r="G52" i="7"/>
  <c r="Q52" i="7" s="1"/>
  <c r="G6" i="6" s="1"/>
  <c r="Q43" i="7"/>
  <c r="M46" i="7"/>
  <c r="P46" i="7" s="1"/>
  <c r="Q47" i="7"/>
  <c r="M50" i="7"/>
  <c r="P50" i="7" s="1"/>
  <c r="G57" i="7"/>
  <c r="Q51" i="7"/>
  <c r="K54" i="7"/>
  <c r="K52" i="7"/>
  <c r="K57" i="7"/>
  <c r="J54" i="7"/>
  <c r="J52" i="7"/>
  <c r="M51" i="7"/>
  <c r="P51" i="7" s="1"/>
  <c r="F57" i="7"/>
  <c r="G54" i="8"/>
  <c r="G52" i="8"/>
  <c r="Q43" i="8"/>
  <c r="M50" i="8"/>
  <c r="P50" i="8" s="1"/>
  <c r="G57" i="8"/>
  <c r="K54" i="8"/>
  <c r="K52" i="8"/>
  <c r="M47" i="8"/>
  <c r="P47" i="8" s="1"/>
  <c r="L57" i="9"/>
  <c r="F57" i="9"/>
  <c r="M57" i="9" s="1"/>
  <c r="C21" i="6" s="1"/>
  <c r="J57" i="10"/>
  <c r="S46" i="11"/>
  <c r="L64" i="11"/>
  <c r="G55" i="9"/>
  <c r="M55" i="9" s="1"/>
  <c r="C18" i="6" s="1"/>
  <c r="Q44" i="9"/>
  <c r="G56" i="9"/>
  <c r="Q48" i="9"/>
  <c r="K56" i="9"/>
  <c r="Q46" i="10"/>
  <c r="I56" i="10"/>
  <c r="L54" i="10"/>
  <c r="L52" i="10"/>
  <c r="L57" i="10"/>
  <c r="L63" i="11"/>
  <c r="Q44" i="12"/>
  <c r="G55" i="12"/>
  <c r="G52" i="12"/>
  <c r="Q47" i="8"/>
  <c r="Q51" i="8"/>
  <c r="L52" i="8"/>
  <c r="Q43" i="9"/>
  <c r="G54" i="9"/>
  <c r="M54" i="9" s="1"/>
  <c r="C19" i="6" s="1"/>
  <c r="G52" i="9"/>
  <c r="Q47" i="9"/>
  <c r="Q51" i="9"/>
  <c r="G57" i="9"/>
  <c r="K54" i="9"/>
  <c r="K52" i="9"/>
  <c r="M45" i="9"/>
  <c r="P45" i="9" s="1"/>
  <c r="M49" i="9"/>
  <c r="P49" i="9" s="1"/>
  <c r="J54" i="9"/>
  <c r="Q45" i="10"/>
  <c r="F56" i="10"/>
  <c r="M56" i="10" s="1"/>
  <c r="K20" i="6" s="1"/>
  <c r="G58" i="10"/>
  <c r="Q49" i="10"/>
  <c r="I52" i="10"/>
  <c r="I54" i="10"/>
  <c r="J56" i="10"/>
  <c r="L56" i="10"/>
  <c r="M44" i="10"/>
  <c r="P44" i="10" s="1"/>
  <c r="F55" i="10"/>
  <c r="M55" i="10" s="1"/>
  <c r="K18" i="6" s="1"/>
  <c r="M45" i="10"/>
  <c r="P45" i="10" s="1"/>
  <c r="M48" i="10"/>
  <c r="P48" i="10" s="1"/>
  <c r="S40" i="11"/>
  <c r="M64" i="11"/>
  <c r="F54" i="12"/>
  <c r="F52" i="12"/>
  <c r="M43" i="12"/>
  <c r="M47" i="12"/>
  <c r="P47" i="12" s="1"/>
  <c r="G56" i="12"/>
  <c r="Q48" i="12"/>
  <c r="M48" i="12"/>
  <c r="P48" i="12" s="1"/>
  <c r="F57" i="12"/>
  <c r="M57" i="12" s="1"/>
  <c r="C10" i="11" s="1"/>
  <c r="M51" i="12"/>
  <c r="P51" i="12" s="1"/>
  <c r="I52" i="12"/>
  <c r="I54" i="12"/>
  <c r="K52" i="12"/>
  <c r="I56" i="8"/>
  <c r="Q46" i="9"/>
  <c r="Q50" i="9"/>
  <c r="I56" i="9"/>
  <c r="G55" i="10"/>
  <c r="Q44" i="10"/>
  <c r="M51" i="10"/>
  <c r="P51" i="10" s="1"/>
  <c r="F57" i="10"/>
  <c r="M57" i="10" s="1"/>
  <c r="K21" i="6" s="1"/>
  <c r="H52" i="10"/>
  <c r="P63" i="11"/>
  <c r="D79" i="11"/>
  <c r="Q50" i="10"/>
  <c r="M43" i="10"/>
  <c r="F52" i="10"/>
  <c r="S58" i="11"/>
  <c r="M50" i="12"/>
  <c r="P50" i="12" s="1"/>
  <c r="Q46" i="13"/>
  <c r="M51" i="14"/>
  <c r="P51" i="14" s="1"/>
  <c r="F57" i="14"/>
  <c r="M47" i="10"/>
  <c r="P47" i="10" s="1"/>
  <c r="M49" i="10"/>
  <c r="P49" i="10" s="1"/>
  <c r="H52" i="12"/>
  <c r="F58" i="12"/>
  <c r="M58" i="12" s="1"/>
  <c r="C11" i="11" s="1"/>
  <c r="M49" i="12"/>
  <c r="P49" i="12" s="1"/>
  <c r="H57" i="12"/>
  <c r="I56" i="12"/>
  <c r="L54" i="12"/>
  <c r="L52" i="12"/>
  <c r="H52" i="13"/>
  <c r="M46" i="14"/>
  <c r="P46" i="14" s="1"/>
  <c r="G56" i="10"/>
  <c r="Q48" i="10"/>
  <c r="K56" i="10"/>
  <c r="F58" i="10"/>
  <c r="M58" i="10" s="1"/>
  <c r="K22" i="6" s="1"/>
  <c r="F55" i="12"/>
  <c r="M55" i="12" s="1"/>
  <c r="C8" i="11" s="1"/>
  <c r="M44" i="12"/>
  <c r="P44" i="12" s="1"/>
  <c r="G58" i="12"/>
  <c r="Q49" i="12"/>
  <c r="M45" i="12"/>
  <c r="P45" i="12" s="1"/>
  <c r="E28" i="11"/>
  <c r="F54" i="13"/>
  <c r="F52" i="13"/>
  <c r="M43" i="13"/>
  <c r="G55" i="13"/>
  <c r="Q44" i="13"/>
  <c r="G56" i="13"/>
  <c r="Q48" i="13"/>
  <c r="F57" i="13"/>
  <c r="M51" i="13"/>
  <c r="P51" i="13" s="1"/>
  <c r="J54" i="13"/>
  <c r="J52" i="13"/>
  <c r="I52" i="13"/>
  <c r="I54" i="13"/>
  <c r="Q50" i="13"/>
  <c r="M49" i="15"/>
  <c r="P49" i="15" s="1"/>
  <c r="F58" i="15"/>
  <c r="F56" i="12"/>
  <c r="J56" i="12"/>
  <c r="J54" i="12"/>
  <c r="J52" i="12"/>
  <c r="M46" i="13"/>
  <c r="P46" i="13" s="1"/>
  <c r="M50" i="13"/>
  <c r="P50" i="13" s="1"/>
  <c r="K52" i="13"/>
  <c r="H54" i="14"/>
  <c r="H52" i="14"/>
  <c r="Q46" i="14"/>
  <c r="L52" i="14"/>
  <c r="L54" i="14"/>
  <c r="L56" i="14"/>
  <c r="Q47" i="14"/>
  <c r="G55" i="15"/>
  <c r="Q44" i="15"/>
  <c r="G56" i="15"/>
  <c r="Q48" i="15"/>
  <c r="Q43" i="12"/>
  <c r="M58" i="13"/>
  <c r="K11" i="11" s="1"/>
  <c r="I56" i="13"/>
  <c r="L54" i="13"/>
  <c r="L52" i="13"/>
  <c r="L57" i="13"/>
  <c r="Q47" i="13"/>
  <c r="Q51" i="13"/>
  <c r="G57" i="13"/>
  <c r="M48" i="14"/>
  <c r="P48" i="14" s="1"/>
  <c r="G58" i="14"/>
  <c r="Q49" i="14"/>
  <c r="F55" i="13"/>
  <c r="M44" i="13"/>
  <c r="P44" i="13" s="1"/>
  <c r="Q45" i="13"/>
  <c r="F56" i="13"/>
  <c r="M48" i="13"/>
  <c r="P48" i="13" s="1"/>
  <c r="Q49" i="13"/>
  <c r="G58" i="13"/>
  <c r="J56" i="13"/>
  <c r="I57" i="13"/>
  <c r="L56" i="13"/>
  <c r="Q43" i="13"/>
  <c r="H56" i="13"/>
  <c r="M49" i="13"/>
  <c r="P49" i="13" s="1"/>
  <c r="M43" i="14"/>
  <c r="F54" i="14"/>
  <c r="F52" i="14"/>
  <c r="M47" i="14"/>
  <c r="P47" i="14" s="1"/>
  <c r="J54" i="14"/>
  <c r="J52" i="14"/>
  <c r="K54" i="14"/>
  <c r="K52" i="14"/>
  <c r="M49" i="14"/>
  <c r="P49" i="14" s="1"/>
  <c r="F58" i="14"/>
  <c r="M58" i="14" s="1"/>
  <c r="C22" i="11" s="1"/>
  <c r="H52" i="15"/>
  <c r="G52" i="13"/>
  <c r="M50" i="14"/>
  <c r="P50" i="14" s="1"/>
  <c r="M45" i="14"/>
  <c r="P45" i="14" s="1"/>
  <c r="K57" i="14"/>
  <c r="F55" i="15"/>
  <c r="M55" i="15" s="1"/>
  <c r="K18" i="11" s="1"/>
  <c r="M44" i="15"/>
  <c r="P44" i="15" s="1"/>
  <c r="Q45" i="15"/>
  <c r="F56" i="15"/>
  <c r="M56" i="15" s="1"/>
  <c r="K20" i="11" s="1"/>
  <c r="M48" i="15"/>
  <c r="P48" i="15" s="1"/>
  <c r="G58" i="15"/>
  <c r="Q49" i="15"/>
  <c r="I54" i="15"/>
  <c r="I52" i="15"/>
  <c r="I57" i="15"/>
  <c r="M43" i="15"/>
  <c r="F54" i="15"/>
  <c r="F52" i="15"/>
  <c r="M45" i="15"/>
  <c r="P45" i="15" s="1"/>
  <c r="G57" i="15"/>
  <c r="D13" i="17"/>
  <c r="G54" i="13"/>
  <c r="M55" i="14"/>
  <c r="C18" i="11" s="1"/>
  <c r="F56" i="14"/>
  <c r="I54" i="14"/>
  <c r="I52" i="14"/>
  <c r="J56" i="14"/>
  <c r="I57" i="14"/>
  <c r="I56" i="14"/>
  <c r="G57" i="14"/>
  <c r="M46" i="15"/>
  <c r="P46" i="15" s="1"/>
  <c r="M50" i="15"/>
  <c r="P50" i="15" s="1"/>
  <c r="J54" i="15"/>
  <c r="J52" i="15"/>
  <c r="M47" i="15"/>
  <c r="P47" i="15" s="1"/>
  <c r="K57" i="15"/>
  <c r="G55" i="14"/>
  <c r="Q44" i="14"/>
  <c r="G56" i="14"/>
  <c r="Q48" i="14"/>
  <c r="K56" i="14"/>
  <c r="G54" i="14"/>
  <c r="G52" i="14"/>
  <c r="Q52" i="14" s="1"/>
  <c r="O6" i="11" s="1"/>
  <c r="Q43" i="14"/>
  <c r="M44" i="14"/>
  <c r="P44" i="14" s="1"/>
  <c r="Q46" i="15"/>
  <c r="Q50" i="15"/>
  <c r="I56" i="15"/>
  <c r="Q47" i="15"/>
  <c r="M51" i="15"/>
  <c r="P51" i="15" s="1"/>
  <c r="F57" i="15"/>
  <c r="M57" i="15" s="1"/>
  <c r="K21" i="11" s="1"/>
  <c r="Q51" i="14"/>
  <c r="Q43" i="15"/>
  <c r="Q51" i="15"/>
  <c r="G52" i="15"/>
  <c r="Q52" i="15" s="1"/>
  <c r="G17" i="11" s="1"/>
  <c r="K52" i="15"/>
  <c r="M52" i="14" l="1"/>
  <c r="C17" i="11" s="1"/>
  <c r="P43" i="14"/>
  <c r="P52" i="14" s="1"/>
  <c r="N6" i="11" s="1"/>
  <c r="M54" i="8"/>
  <c r="K8" i="6" s="1"/>
  <c r="C30" i="6" s="1"/>
  <c r="Q52" i="2"/>
  <c r="G5" i="1" s="1"/>
  <c r="M56" i="13"/>
  <c r="K9" i="11" s="1"/>
  <c r="M56" i="14"/>
  <c r="C20" i="11" s="1"/>
  <c r="M52" i="15"/>
  <c r="K17" i="11" s="1"/>
  <c r="P43" i="15"/>
  <c r="P52" i="15" s="1"/>
  <c r="F17" i="11" s="1"/>
  <c r="M54" i="14"/>
  <c r="C19" i="11" s="1"/>
  <c r="M56" i="12"/>
  <c r="C9" i="11" s="1"/>
  <c r="C31" i="11" s="1"/>
  <c r="M54" i="13"/>
  <c r="K8" i="11" s="1"/>
  <c r="C30" i="11" s="1"/>
  <c r="M52" i="10"/>
  <c r="K17" i="6" s="1"/>
  <c r="P43" i="10"/>
  <c r="P52" i="10" s="1"/>
  <c r="N17" i="6" s="1"/>
  <c r="M54" i="12"/>
  <c r="C7" i="11" s="1"/>
  <c r="S63" i="11"/>
  <c r="M57" i="7"/>
  <c r="C10" i="6" s="1"/>
  <c r="C32" i="6" s="1"/>
  <c r="M56" i="8"/>
  <c r="K9" i="6" s="1"/>
  <c r="P43" i="2"/>
  <c r="P52" i="2" s="1"/>
  <c r="F5" i="1" s="1"/>
  <c r="M52" i="2"/>
  <c r="C5" i="1" s="1"/>
  <c r="M54" i="3"/>
  <c r="K7" i="1" s="1"/>
  <c r="C29" i="1" s="1"/>
  <c r="M57" i="5"/>
  <c r="K20" i="1" s="1"/>
  <c r="M57" i="13"/>
  <c r="K10" i="11" s="1"/>
  <c r="C32" i="11" s="1"/>
  <c r="P43" i="3"/>
  <c r="P52" i="3" s="1"/>
  <c r="N5" i="1" s="1"/>
  <c r="M52" i="3"/>
  <c r="K5" i="1" s="1"/>
  <c r="Q52" i="13"/>
  <c r="O17" i="11" s="1"/>
  <c r="M55" i="13"/>
  <c r="K7" i="11" s="1"/>
  <c r="P43" i="13"/>
  <c r="P52" i="13" s="1"/>
  <c r="N17" i="11" s="1"/>
  <c r="M52" i="13"/>
  <c r="K6" i="11" s="1"/>
  <c r="M57" i="14"/>
  <c r="C21" i="11" s="1"/>
  <c r="M52" i="12"/>
  <c r="C6" i="11" s="1"/>
  <c r="C28" i="11" s="1"/>
  <c r="P43" i="12"/>
  <c r="P52" i="12" s="1"/>
  <c r="F6" i="11" s="1"/>
  <c r="Q52" i="8"/>
  <c r="O6" i="6" s="1"/>
  <c r="M52" i="9"/>
  <c r="C17" i="6" s="1"/>
  <c r="P43" i="9"/>
  <c r="P52" i="9" s="1"/>
  <c r="F17" i="6" s="1"/>
  <c r="M54" i="5"/>
  <c r="K18" i="1" s="1"/>
  <c r="M52" i="8"/>
  <c r="K6" i="6" s="1"/>
  <c r="P43" i="8"/>
  <c r="P52" i="8" s="1"/>
  <c r="N6" i="6" s="1"/>
  <c r="M54" i="7"/>
  <c r="C7" i="6" s="1"/>
  <c r="C29" i="6" s="1"/>
  <c r="M56" i="4"/>
  <c r="C19" i="1" s="1"/>
  <c r="M54" i="4"/>
  <c r="C18" i="1" s="1"/>
  <c r="M56" i="2"/>
  <c r="C8" i="1" s="1"/>
  <c r="M58" i="15"/>
  <c r="K22" i="11" s="1"/>
  <c r="C33" i="11" s="1"/>
  <c r="Q52" i="12"/>
  <c r="G6" i="11" s="1"/>
  <c r="G28" i="11" s="1"/>
  <c r="G28" i="6"/>
  <c r="M52" i="4"/>
  <c r="C16" i="1" s="1"/>
  <c r="P43" i="4"/>
  <c r="P52" i="4" s="1"/>
  <c r="F16" i="1" s="1"/>
  <c r="M52" i="5"/>
  <c r="K16" i="1" s="1"/>
  <c r="P43" i="5"/>
  <c r="P52" i="5" s="1"/>
  <c r="N16" i="1" s="1"/>
  <c r="M54" i="15"/>
  <c r="K19" i="11" s="1"/>
  <c r="Q52" i="9"/>
  <c r="G17" i="6" s="1"/>
  <c r="S64" i="11"/>
  <c r="M58" i="7"/>
  <c r="C11" i="6" s="1"/>
  <c r="C33" i="6" s="1"/>
  <c r="M56" i="9"/>
  <c r="C20" i="6" s="1"/>
  <c r="Q52" i="4"/>
  <c r="G16" i="1" s="1"/>
  <c r="M52" i="7"/>
  <c r="C6" i="6" s="1"/>
  <c r="C28" i="6" s="1"/>
  <c r="P43" i="7"/>
  <c r="P52" i="7" s="1"/>
  <c r="F6" i="6" s="1"/>
  <c r="M56" i="7"/>
  <c r="C9" i="6" s="1"/>
  <c r="C31" i="6" s="1"/>
  <c r="M57" i="4"/>
  <c r="C20" i="1" s="1"/>
  <c r="C31" i="1" s="1"/>
  <c r="M56" i="5"/>
  <c r="K19" i="1" s="1"/>
  <c r="M54" i="2"/>
  <c r="C6" i="1" s="1"/>
  <c r="C28" i="1" s="1"/>
  <c r="M58" i="5"/>
  <c r="K21" i="1" s="1"/>
  <c r="C32" i="1" s="1"/>
  <c r="C27" i="1" l="1"/>
  <c r="C30" i="1"/>
  <c r="F27" i="1"/>
  <c r="C29" i="11"/>
  <c r="F28" i="6"/>
  <c r="F28" i="11"/>
  <c r="G27" i="1"/>
</calcChain>
</file>

<file path=xl/sharedStrings.xml><?xml version="1.0" encoding="utf-8"?>
<sst xmlns="http://schemas.openxmlformats.org/spreadsheetml/2006/main" count="3744" uniqueCount="158">
  <si>
    <t>Week 1</t>
  </si>
  <si>
    <t>Week 2</t>
  </si>
  <si>
    <t>Monthly Volume, Intensity, and Frequency</t>
  </si>
  <si>
    <t xml:space="preserve">Volume </t>
  </si>
  <si>
    <t>Intensity</t>
  </si>
  <si>
    <t xml:space="preserve">Frequency </t>
  </si>
  <si>
    <t>1-6RM (%)</t>
  </si>
  <si>
    <t>6-12RM (%)</t>
  </si>
  <si>
    <t>&gt;12RM (%)</t>
  </si>
  <si>
    <t>Times Per Week</t>
  </si>
  <si>
    <t xml:space="preserve">Totals </t>
  </si>
  <si>
    <t>Upper Pull</t>
  </si>
  <si>
    <t>Upper Push</t>
  </si>
  <si>
    <t xml:space="preserve">Legs </t>
  </si>
  <si>
    <t>Arms</t>
  </si>
  <si>
    <t>Core</t>
  </si>
  <si>
    <t>Week 3</t>
  </si>
  <si>
    <t>Week 4</t>
  </si>
  <si>
    <t xml:space="preserve">Monthly Summary </t>
  </si>
  <si>
    <t xml:space="preserve">Times for the month </t>
  </si>
  <si>
    <t>Wellness Scores</t>
  </si>
  <si>
    <t>Cardio Tracker (min)</t>
  </si>
  <si>
    <t xml:space="preserve">Day 1 </t>
  </si>
  <si>
    <t xml:space="preserve">Day 2 </t>
  </si>
  <si>
    <t xml:space="preserve">Day 3 </t>
  </si>
  <si>
    <t xml:space="preserve">Day 4 </t>
  </si>
  <si>
    <t xml:space="preserve">Day 5 </t>
  </si>
  <si>
    <t xml:space="preserve">Day 6 </t>
  </si>
  <si>
    <t xml:space="preserve">Day 7 </t>
  </si>
  <si>
    <t xml:space="preserve">Total </t>
  </si>
  <si>
    <t xml:space="preserve">Sleep </t>
  </si>
  <si>
    <t>Energy</t>
  </si>
  <si>
    <t>Muscle Soreness</t>
  </si>
  <si>
    <t>Below the Neck</t>
  </si>
  <si>
    <t>Above the Neck</t>
  </si>
  <si>
    <t xml:space="preserve">Total cardio that month </t>
  </si>
  <si>
    <t>Load Tracker (kg)</t>
  </si>
  <si>
    <t>Week  1</t>
  </si>
  <si>
    <t>Totals</t>
  </si>
  <si>
    <t>Data sheet below graphs :)</t>
  </si>
  <si>
    <t>Load Lifted (kg)</t>
  </si>
  <si>
    <t>Cardio Load (80)</t>
  </si>
  <si>
    <t>Cardio Load (20)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</si>
  <si>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</si>
  <si>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</si>
  <si>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</si>
  <si>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</si>
  <si>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</si>
  <si>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</si>
  <si>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</si>
  <si>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</si>
  <si>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</si>
  <si>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</si>
  <si>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</si>
  <si>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</si>
  <si>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</si>
  <si>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</si>
  <si>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</si>
  <si>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</si>
  <si>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</si>
  <si>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</si>
  <si>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</si>
  <si>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</si>
  <si>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</si>
  <si>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1: DATE</t>
  </si>
  <si>
    <t>Day 2</t>
  </si>
  <si>
    <t>Day 3</t>
  </si>
  <si>
    <t>#</t>
  </si>
  <si>
    <t>Exercise</t>
  </si>
  <si>
    <t>Sets</t>
  </si>
  <si>
    <t>Reps</t>
  </si>
  <si>
    <t>Rep Total</t>
  </si>
  <si>
    <t>Push</t>
  </si>
  <si>
    <t>Pull</t>
  </si>
  <si>
    <t>Hamstring</t>
  </si>
  <si>
    <t>Single Leg</t>
  </si>
  <si>
    <t>Double leg</t>
  </si>
  <si>
    <t>Calf</t>
  </si>
  <si>
    <t>Tricep</t>
  </si>
  <si>
    <t>Bicep</t>
  </si>
  <si>
    <t>Day 4</t>
  </si>
  <si>
    <t>Day 5</t>
  </si>
  <si>
    <t>Day 6</t>
  </si>
  <si>
    <t>Day 7</t>
  </si>
  <si>
    <t>Daily Volume Requirement (Reps)</t>
  </si>
  <si>
    <t>Minimum</t>
  </si>
  <si>
    <t>Maximum</t>
  </si>
  <si>
    <t>Weekly Intensity Requirement (%)</t>
  </si>
  <si>
    <t>Fitness Priority</t>
  </si>
  <si>
    <t>Strength</t>
  </si>
  <si>
    <t>Hypertrophy</t>
  </si>
  <si>
    <t>Weekly Volume, Intensity, and Frequency</t>
  </si>
  <si>
    <t>Muscle</t>
  </si>
  <si>
    <t>Day 1 Reps</t>
  </si>
  <si>
    <t>Day 2 Reps</t>
  </si>
  <si>
    <t>Day 3 Reps</t>
  </si>
  <si>
    <t>Day 4 Reps</t>
  </si>
  <si>
    <t>Day 5 Reps</t>
  </si>
  <si>
    <t>Day 6 Reps</t>
  </si>
  <si>
    <t>Day 7 Reps</t>
  </si>
  <si>
    <t>Total Reps</t>
  </si>
  <si>
    <t>Load Tracker</t>
  </si>
  <si>
    <t>Cardio (Mins)</t>
  </si>
  <si>
    <t xml:space="preserve">Above the neck </t>
  </si>
  <si>
    <t>Absence of symptoms</t>
  </si>
  <si>
    <t>8 + hours of sleep</t>
  </si>
  <si>
    <t>Occasional tightness of chest through the day</t>
  </si>
  <si>
    <t xml:space="preserve">Occasional symptoms through the day </t>
  </si>
  <si>
    <t>6+ hours of sleep</t>
  </si>
  <si>
    <t xml:space="preserve">Awareness of a tight chest throughout the day </t>
  </si>
  <si>
    <t>Awareness of symptoms throughout the day</t>
  </si>
  <si>
    <t>Disturbed sleep 4 -6 hours</t>
  </si>
  <si>
    <t>Noticeably tight chest throughout the day</t>
  </si>
  <si>
    <t>Noticeabe symptoms throughout the day</t>
  </si>
  <si>
    <t>Disturbed sleep less tha 4 hours</t>
  </si>
  <si>
    <t>Uncomfortably tight throughout the day</t>
  </si>
  <si>
    <t>Uncomfortable symptoms throughout the day</t>
  </si>
  <si>
    <t>Difficulty sleep less than 2 hours</t>
  </si>
  <si>
    <t xml:space="preserve">Difficulty breathing </t>
  </si>
  <si>
    <t xml:space="preserve">Difficulty dealing with the symptoms </t>
  </si>
  <si>
    <t>Did not sleep</t>
  </si>
  <si>
    <t xml:space="preserve">Energy levels </t>
  </si>
  <si>
    <t>Absence of soreness</t>
  </si>
  <si>
    <t>No lack of energy</t>
  </si>
  <si>
    <t xml:space="preserve">Light pain on touch/vague ache </t>
  </si>
  <si>
    <t>Slight lack of energy</t>
  </si>
  <si>
    <t xml:space="preserve">Moderate pain when touched/sligh persistent pain </t>
  </si>
  <si>
    <t>Aware of a lack of energy</t>
  </si>
  <si>
    <t>Light pain on walking up or down stairs</t>
  </si>
  <si>
    <t>Noticeably tired</t>
  </si>
  <si>
    <t xml:space="preserve">Moderate pain when walking up or down stairs </t>
  </si>
  <si>
    <t>Very tired</t>
  </si>
  <si>
    <t xml:space="preserve">Severe pain that limits my movement </t>
  </si>
  <si>
    <t>Drained of energy</t>
  </si>
  <si>
    <t xml:space="preserve">Switched to body parts: Chest. Legs. Pull/Shoulders/Arms </t>
  </si>
  <si>
    <t xml:space="preserve">Idea to load and drop density so train throughout the day </t>
  </si>
  <si>
    <t>Day 1: DATE HERE</t>
  </si>
  <si>
    <t>Symptom tracker (worth doing)</t>
  </si>
  <si>
    <t xml:space="preserve">Ventolin Use </t>
  </si>
  <si>
    <t xml:space="preserve">Breathing Drills </t>
  </si>
  <si>
    <t xml:space="preserve">PRE INHALER PEAK FLOW </t>
  </si>
  <si>
    <t>AM and PM</t>
  </si>
  <si>
    <t>PRE INHALER</t>
  </si>
  <si>
    <t>Control Pause AM and PM</t>
  </si>
  <si>
    <t>This section of the spreadsheet needs to have data manually entered</t>
  </si>
  <si>
    <t>If the exercise is body weight with no external load assume it is &gt;12RM (%)</t>
  </si>
  <si>
    <t>Warning</t>
  </si>
  <si>
    <t>If you alter any of the cells as ilustrated below it will mess it right up. Unless of course you are a google sheets wizard</t>
  </si>
  <si>
    <t>Day 1: 30.3.20</t>
  </si>
  <si>
    <t xml:space="preserve">to </t>
  </si>
  <si>
    <t>Jazz Hands</t>
  </si>
  <si>
    <t>Useful when setting targets. For example you may want to complete a 1000 rep challenge on squats or press ups</t>
  </si>
  <si>
    <t xml:space="preserve">Useful when setting targets. </t>
  </si>
  <si>
    <t xml:space="preserve">Keep track of your fitness priorities here </t>
  </si>
  <si>
    <t xml:space="preserve">Use this if any external load is added to a workout. For example. If a pair of 5kg dumbells were lifted for 10 reps the load would be 5 x 2 x 10 = 100kg. Of course, if that was repeated for 3 sets the total load lifted would be 300kg. </t>
  </si>
  <si>
    <t xml:space="preserve">Limitation: A pull up which is BW exercise has greater training intensity than a 1 A 20kg KB row. The 1 A KB row shows in load tracker the BW Pull up will not. </t>
  </si>
  <si>
    <t xml:space="preserve">Keep track of the number of minutes of nose breathing (80) or mouth breathing (20) during cardio activites. For example, during running or skipping.  </t>
  </si>
  <si>
    <t>See scoring criteria in the weekly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</si>
</sst>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-d"/>
  </numFmts>
  <fonts count="14" x14ac:knownFonts="1">
    <font>
      <sz val="10"/>
      <color rgb="FF000000"/>
      <name val="Arial"/>
    </font>
    <font>
      <sz val="10"/>
      <color theme="1"/>
      <name val="Arial"/>
    </font>
    <font>
      <b/>
      <sz val="14"/>
      <color rgb="FFFFFFFF"/>
      <name val="Calibri"/>
    </font>
    <font>
      <sz val="10"/>
      <name val="Arial"/>
    </font>
    <font>
      <b/>
      <sz val="11"/>
      <color rgb="FF000000"/>
      <name val="Calibri"/>
    </font>
    <font>
      <b/>
      <sz val="10"/>
      <color theme="1"/>
      <name val="Arial"/>
    </font>
    <font>
      <i/>
      <sz val="11"/>
      <color rgb="FF000000"/>
      <name val="Calibri"/>
    </font>
    <font>
      <sz val="11"/>
      <color rgb="FF000000"/>
      <name val="Calibri"/>
    </font>
    <font>
      <b/>
      <sz val="12"/>
      <color rgb="FFFFFFFF"/>
      <name val="Calibri"/>
    </font>
    <font>
      <sz val="11"/>
      <color rgb="FFFFFFFF"/>
      <name val="Calibri"/>
    </font>
    <font>
      <sz val="12"/>
      <color theme="1"/>
      <name val="Arial"/>
    </font>
    <font>
      <i/>
      <sz val="12"/>
      <color rgb="FF000000"/>
      <name val="Calibri"/>
    </font>
    <font>
      <sz val="12"/>
      <color rgb="FF000000"/>
      <name val="Calibri"/>
    </font>
    <font>
      <sz val="12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29698B"/>
        <bgColor rgb="FF29698B"/>
      </patternFill>
    </fill>
    <fill>
      <patternFill patternType="solid">
        <fgColor rgb="FFDBE5F1"/>
        <bgColor rgb="FFDBE5F1"/>
      </patternFill>
    </fill>
    <fill>
      <patternFill patternType="solid">
        <fgColor rgb="FFF7ECD0"/>
        <bgColor rgb="FFF7ECD0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/>
    <xf numFmtId="0" fontId="6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7" fillId="4" borderId="9" xfId="0" applyFont="1" applyFill="1" applyBorder="1" applyAlignment="1"/>
    <xf numFmtId="164" fontId="1" fillId="4" borderId="9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/>
    <xf numFmtId="0" fontId="6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0" xfId="0" applyFont="1" applyAlignment="1"/>
    <xf numFmtId="0" fontId="7" fillId="4" borderId="9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0" xfId="0" applyFont="1" applyAlignment="1"/>
    <xf numFmtId="0" fontId="1" fillId="4" borderId="9" xfId="0" applyFont="1" applyFill="1" applyBorder="1" applyAlignment="1"/>
    <xf numFmtId="0" fontId="7" fillId="2" borderId="9" xfId="0" applyFont="1" applyFill="1" applyBorder="1" applyAlignment="1"/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0" xfId="0" applyFont="1" applyFill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6" borderId="0" xfId="0" applyFont="1" applyFill="1" applyAlignment="1"/>
    <xf numFmtId="0" fontId="1" fillId="0" borderId="9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/>
    <xf numFmtId="0" fontId="11" fillId="4" borderId="9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0" fillId="6" borderId="0" xfId="0" applyFont="1" applyFill="1" applyAlignme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6" borderId="0" xfId="0" applyFont="1" applyFill="1" applyAlignment="1"/>
    <xf numFmtId="164" fontId="10" fillId="4" borderId="9" xfId="0" applyNumberFormat="1" applyFont="1" applyFill="1" applyBorder="1" applyAlignment="1"/>
    <xf numFmtId="0" fontId="11" fillId="4" borderId="9" xfId="0" applyFont="1" applyFill="1" applyBorder="1" applyAlignment="1">
      <alignment horizontal="center"/>
    </xf>
    <xf numFmtId="0" fontId="12" fillId="4" borderId="9" xfId="0" applyFont="1" applyFill="1" applyBorder="1" applyAlignment="1"/>
    <xf numFmtId="0" fontId="12" fillId="4" borderId="9" xfId="0" applyFont="1" applyFill="1" applyBorder="1" applyAlignment="1">
      <alignment horizontal="center"/>
    </xf>
    <xf numFmtId="164" fontId="10" fillId="4" borderId="9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2" fillId="4" borderId="9" xfId="0" applyFont="1" applyFill="1" applyBorder="1" applyAlignment="1"/>
    <xf numFmtId="0" fontId="13" fillId="2" borderId="2" xfId="0" applyFont="1" applyFill="1" applyBorder="1" applyAlignment="1">
      <alignment horizontal="center"/>
    </xf>
    <xf numFmtId="0" fontId="10" fillId="0" borderId="0" xfId="0" applyFont="1" applyAlignment="1"/>
    <xf numFmtId="0" fontId="1" fillId="7" borderId="0" xfId="0" applyFont="1" applyFill="1" applyAlignment="1"/>
    <xf numFmtId="0" fontId="1" fillId="2" borderId="6" xfId="0" applyFont="1" applyFill="1" applyBorder="1"/>
    <xf numFmtId="0" fontId="3" fillId="0" borderId="7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4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6" xfId="0" applyFont="1" applyBorder="1"/>
    <xf numFmtId="0" fontId="12" fillId="4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0" fillId="0" borderId="6" xfId="0" applyFont="1" applyBorder="1"/>
    <xf numFmtId="0" fontId="1" fillId="0" borderId="0" xfId="0" applyFont="1" applyAlignment="1">
      <alignment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load lifted kick off my symptoms, below the neck and above the neck?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'Month 1 4 Week Cycle Summary Sh'!$G$84:$G$85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1 4 Week Cycle Summary Sh'!$C$86:$C$114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1 4 Week Cycle Summary Sh'!$G$86:$G$114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'Month 1 4 Week Cycle Summary Sh'!$H$84:$H$85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1 4 Week Cycle Summary Sh'!$C$86:$C$114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1 4 Week Cycle Summary Sh'!$H$86:$H$114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59968"/>
        <c:axId val="60666240"/>
      </c:barChart>
      <c:lineChart>
        <c:grouping val="standard"/>
        <c:varyColors val="0"/>
        <c:ser>
          <c:idx val="2"/>
          <c:order val="2"/>
          <c:tx>
            <c:strRef>
              <c:f>'Month 1 4 Week Cycle Summary Sh'!$I$84:$I$85</c:f>
              <c:strCache>
                <c:ptCount val="1"/>
                <c:pt idx="0">
                  <c:v>Load Lifted (kg)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'Month 1 4 Week Cycle Summary Sh'!$C$86:$C$114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1 4 Week Cycle Summary Sh'!$I$86:$I$114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4192</c:v>
                </c:pt>
                <c:pt idx="8">
                  <c:v>0</c:v>
                </c:pt>
                <c:pt idx="9">
                  <c:v>1632</c:v>
                </c:pt>
                <c:pt idx="10">
                  <c:v>2920</c:v>
                </c:pt>
                <c:pt idx="11">
                  <c:v>0</c:v>
                </c:pt>
                <c:pt idx="12">
                  <c:v>3000</c:v>
                </c:pt>
                <c:pt idx="13">
                  <c:v>1732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68160"/>
        <c:axId val="60682240"/>
      </c:lineChart>
      <c:catAx>
        <c:axId val="6065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666240"/>
        <c:crosses val="autoZero"/>
        <c:auto val="1"/>
        <c:lblAlgn val="ctr"/>
        <c:lblOffset val="100"/>
        <c:noMultiLvlLbl val="1"/>
      </c:catAx>
      <c:valAx>
        <c:axId val="606662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659968"/>
        <c:crosses val="autoZero"/>
        <c:crossBetween val="between"/>
      </c:valAx>
      <c:catAx>
        <c:axId val="60668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682240"/>
        <c:crosses val="autoZero"/>
        <c:auto val="1"/>
        <c:lblAlgn val="ctr"/>
        <c:lblOffset val="100"/>
        <c:noMultiLvlLbl val="1"/>
      </c:catAx>
      <c:valAx>
        <c:axId val="60682240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Training Load (kg)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66816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3 Cycle 1'!$M$104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3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3 Cycle 1'!$N$104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3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60896"/>
        <c:axId val="93779456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3 Cycle 1'!$J$104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1'!$J$105:$J$111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3 Cycle 1'!$K$104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1'!$K$105:$K$111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3 Cycle 1'!$L$104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1'!$L$105:$L$111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60896"/>
        <c:axId val="93779456"/>
      </c:barChart>
      <c:catAx>
        <c:axId val="9376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779456"/>
        <c:crosses val="autoZero"/>
        <c:auto val="1"/>
        <c:lblAlgn val="ctr"/>
        <c:lblOffset val="100"/>
        <c:noMultiLvlLbl val="1"/>
      </c:catAx>
      <c:valAx>
        <c:axId val="937794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7608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3 Cycle 1'!$M$103:$M$104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3 Cycle 1'!$N$103:$N$104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59168"/>
        <c:axId val="103961344"/>
      </c:barChart>
      <c:catAx>
        <c:axId val="10395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3961344"/>
        <c:crosses val="autoZero"/>
        <c:auto val="1"/>
        <c:lblAlgn val="ctr"/>
        <c:lblOffset val="100"/>
        <c:noMultiLvlLbl val="1"/>
      </c:catAx>
      <c:valAx>
        <c:axId val="1039613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3959168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4 Cycle 1'!$M$104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4 Cycle 1'!$N$104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03840"/>
        <c:axId val="104087936"/>
      </c:barChart>
      <c:catAx>
        <c:axId val="10400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087936"/>
        <c:crosses val="autoZero"/>
        <c:auto val="1"/>
        <c:lblAlgn val="ctr"/>
        <c:lblOffset val="100"/>
        <c:noMultiLvlLbl val="1"/>
      </c:catAx>
      <c:valAx>
        <c:axId val="104087936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00384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4 Cycle 1'!$M$104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4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4 Cycle 1'!$N$104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4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128896"/>
        <c:axId val="104130816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4 Cycle 1'!$J$104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1'!$J$105:$J$111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4 Cycle 1'!$K$104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1'!$K$105:$K$111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4 Cycle 1'!$L$104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1'!$L$105:$L$111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28896"/>
        <c:axId val="104130816"/>
      </c:barChart>
      <c:catAx>
        <c:axId val="10412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130816"/>
        <c:crosses val="autoZero"/>
        <c:auto val="1"/>
        <c:lblAlgn val="ctr"/>
        <c:lblOffset val="100"/>
        <c:noMultiLvlLbl val="1"/>
      </c:catAx>
      <c:valAx>
        <c:axId val="1041308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1288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4 Cycle 1'!$M$103:$M$104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4 Cycle 1'!$N$103:$N$104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47296"/>
        <c:axId val="104249216"/>
      </c:barChart>
      <c:catAx>
        <c:axId val="10424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249216"/>
        <c:crosses val="autoZero"/>
        <c:auto val="1"/>
        <c:lblAlgn val="ctr"/>
        <c:lblOffset val="100"/>
        <c:noMultiLvlLbl val="1"/>
      </c:catAx>
      <c:valAx>
        <c:axId val="1042492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247296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load lifted kick off my symptoms, below the neck and above the neck?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'Month 2 of 4 Week cycle summary'!$G$85:$G$86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2 of 4 Week cycle summary'!$C$87:$C$115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2 of 4 Week cycle summary'!$G$87:$G$115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'Month 2 of 4 Week cycle summary'!$H$85:$H$86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2 of 4 Week cycle summary'!$C$87:$C$115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2 of 4 Week cycle summary'!$H$87:$H$115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22208"/>
        <c:axId val="105428480"/>
      </c:barChart>
      <c:catAx>
        <c:axId val="10542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428480"/>
        <c:crosses val="autoZero"/>
        <c:auto val="1"/>
        <c:lblAlgn val="ctr"/>
        <c:lblOffset val="100"/>
        <c:noMultiLvlLbl val="1"/>
      </c:catAx>
      <c:valAx>
        <c:axId val="1054284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4222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kick off my symptoms below the neck above the neck?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'Month 2 of 4 Week cycle summary'!$G$85:$G$86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2 of 4 Week cycle summary'!$C$87:$C$115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2 of 4 Week cycle summary'!$G$87:$G$115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'Month 2 of 4 Week cycle summary'!$H$85:$H$86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2 of 4 Week cycle summary'!$C$87:$C$115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2 of 4 Week cycle summary'!$H$87:$H$115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45792"/>
        <c:axId val="105347712"/>
      </c:barChart>
      <c:lineChart>
        <c:grouping val="standard"/>
        <c:varyColors val="0"/>
        <c:ser>
          <c:idx val="2"/>
          <c:order val="2"/>
          <c:tx>
            <c:strRef>
              <c:f>'Month 2 of 4 Week cycle summary'!$J$85:$J$86</c:f>
              <c:strCache>
                <c:ptCount val="1"/>
                <c:pt idx="0">
                  <c:v>Cardio Load (80)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'Month 2 of 4 Week cycle summary'!$C$87:$C$115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2 of 4 Week cycle summary'!$J$87:$J$115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58080"/>
        <c:axId val="105359616"/>
      </c:lineChart>
      <c:catAx>
        <c:axId val="10534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347712"/>
        <c:crosses val="autoZero"/>
        <c:auto val="1"/>
        <c:lblAlgn val="ctr"/>
        <c:lblOffset val="100"/>
        <c:noMultiLvlLbl val="1"/>
      </c:catAx>
      <c:valAx>
        <c:axId val="1053477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345792"/>
        <c:crosses val="autoZero"/>
        <c:crossBetween val="between"/>
      </c:valAx>
      <c:catAx>
        <c:axId val="105358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5359616"/>
        <c:crosses val="autoZero"/>
        <c:auto val="1"/>
        <c:lblAlgn val="ctr"/>
        <c:lblOffset val="100"/>
        <c:noMultiLvlLbl val="1"/>
      </c:catAx>
      <c:valAx>
        <c:axId val="105359616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Cardio load (mins)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35808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1 Cycle 2'!$M$104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2'!$M$105:$M$111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1 Cycle 2'!$N$104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2'!$N$105:$N$111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69312"/>
        <c:axId val="105871232"/>
      </c:barChart>
      <c:catAx>
        <c:axId val="10586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871232"/>
        <c:crosses val="autoZero"/>
        <c:auto val="1"/>
        <c:lblAlgn val="ctr"/>
        <c:lblOffset val="100"/>
        <c:noMultiLvlLbl val="1"/>
      </c:catAx>
      <c:valAx>
        <c:axId val="105871232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8693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1 Cycle 2'!$M$104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1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2'!$M$105:$M$111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1 Cycle 2'!$N$104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1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2'!$N$105:$N$111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985920"/>
        <c:axId val="106000384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1 Cycle 2'!$J$104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2'!$J$105:$J$111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1 Cycle 2'!$K$104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2'!$K$105:$K$111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1 Cycle 2'!$L$104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2'!$L$105:$L$111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85920"/>
        <c:axId val="106000384"/>
      </c:barChart>
      <c:catAx>
        <c:axId val="10598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000384"/>
        <c:crosses val="autoZero"/>
        <c:auto val="1"/>
        <c:lblAlgn val="ctr"/>
        <c:lblOffset val="100"/>
        <c:noMultiLvlLbl val="1"/>
      </c:catAx>
      <c:valAx>
        <c:axId val="1060003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98592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1 Cycle 2'!$M$103:$M$104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2'!$M$105:$M$111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1 Cycle 2'!$N$103:$N$104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2'!$N$105:$N$111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34304"/>
        <c:axId val="106036224"/>
      </c:barChart>
      <c:catAx>
        <c:axId val="10603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036224"/>
        <c:crosses val="autoZero"/>
        <c:auto val="1"/>
        <c:lblAlgn val="ctr"/>
        <c:lblOffset val="100"/>
        <c:noMultiLvlLbl val="1"/>
      </c:catAx>
      <c:valAx>
        <c:axId val="1060362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034304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kick off my symptoms below the neck above the neck?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'Month 1 4 Week Cycle Summary Sh'!$G$84:$G$85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1 4 Week Cycle Summary Sh'!$C$86:$C$114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1 4 Week Cycle Summary Sh'!$G$86:$G$114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'Month 1 4 Week Cycle Summary Sh'!$H$84:$H$85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1 4 Week Cycle Summary Sh'!$C$86:$C$114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1 4 Week Cycle Summary Sh'!$H$86:$H$114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10752"/>
        <c:axId val="59217024"/>
      </c:barChart>
      <c:lineChart>
        <c:grouping val="standard"/>
        <c:varyColors val="0"/>
        <c:ser>
          <c:idx val="2"/>
          <c:order val="2"/>
          <c:tx>
            <c:strRef>
              <c:f>'Month 1 4 Week Cycle Summary Sh'!$J$84:$J$85</c:f>
              <c:strCache>
                <c:ptCount val="1"/>
                <c:pt idx="0">
                  <c:v>Cardio Load (80)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'Month 1 4 Week Cycle Summary Sh'!$C$86:$C$114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1 4 Week Cycle Summary Sh'!$J$86:$J$114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18944"/>
        <c:axId val="59228928"/>
      </c:lineChart>
      <c:catAx>
        <c:axId val="592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217024"/>
        <c:crosses val="autoZero"/>
        <c:auto val="1"/>
        <c:lblAlgn val="ctr"/>
        <c:lblOffset val="100"/>
        <c:noMultiLvlLbl val="1"/>
      </c:catAx>
      <c:valAx>
        <c:axId val="592170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210752"/>
        <c:crosses val="autoZero"/>
        <c:crossBetween val="between"/>
      </c:valAx>
      <c:catAx>
        <c:axId val="59218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228928"/>
        <c:crosses val="autoZero"/>
        <c:auto val="1"/>
        <c:lblAlgn val="ctr"/>
        <c:lblOffset val="100"/>
        <c:noMultiLvlLbl val="1"/>
      </c:catAx>
      <c:valAx>
        <c:axId val="59228928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Cardio load (mins)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21894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2 Cycle 2'!$M$104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2'!$M$105:$M$111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2 Cycle 2'!$N$104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2'!$N$105:$N$111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19776"/>
        <c:axId val="111421696"/>
      </c:barChart>
      <c:catAx>
        <c:axId val="11141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1421696"/>
        <c:crosses val="autoZero"/>
        <c:auto val="1"/>
        <c:lblAlgn val="ctr"/>
        <c:lblOffset val="100"/>
        <c:noMultiLvlLbl val="1"/>
      </c:catAx>
      <c:valAx>
        <c:axId val="111421696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14197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2 Cycle 2'!$M$104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2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2'!$M$105:$M$111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2 Cycle 2'!$N$104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2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2'!$N$105:$N$111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84064"/>
        <c:axId val="116994432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2 Cycle 2'!$J$104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2'!$J$105:$J$111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2 Cycle 2'!$K$104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2'!$K$105:$K$111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2 Cycle 2'!$L$104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2'!$L$105:$L$111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984064"/>
        <c:axId val="116994432"/>
      </c:barChart>
      <c:catAx>
        <c:axId val="1169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994432"/>
        <c:crosses val="autoZero"/>
        <c:auto val="1"/>
        <c:lblAlgn val="ctr"/>
        <c:lblOffset val="100"/>
        <c:noMultiLvlLbl val="1"/>
      </c:catAx>
      <c:valAx>
        <c:axId val="1169944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98406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2 Cycle 2'!$M$103:$M$104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2'!$M$105:$M$111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2 Cycle 2'!$N$103:$N$104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2'!$N$105:$N$111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20160"/>
        <c:axId val="117022080"/>
      </c:barChart>
      <c:catAx>
        <c:axId val="11702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022080"/>
        <c:crosses val="autoZero"/>
        <c:auto val="1"/>
        <c:lblAlgn val="ctr"/>
        <c:lblOffset val="100"/>
        <c:noMultiLvlLbl val="1"/>
      </c:catAx>
      <c:valAx>
        <c:axId val="1170220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020160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3 Cycle 2 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2 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2 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3 Cycle 2 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2 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2 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753536"/>
        <c:axId val="116755456"/>
      </c:barChart>
      <c:catAx>
        <c:axId val="11675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755456"/>
        <c:crosses val="autoZero"/>
        <c:auto val="1"/>
        <c:lblAlgn val="ctr"/>
        <c:lblOffset val="100"/>
        <c:noMultiLvlLbl val="1"/>
      </c:catAx>
      <c:valAx>
        <c:axId val="116755456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7535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3 Cycle 2 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3 Cycle 2 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2 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3 Cycle 2 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3 Cycle 2 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2 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62656"/>
        <c:axId val="117077120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3 Cycle 2 '!$J$104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2 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2 '!$J$105:$J$111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3 Cycle 2 '!$K$104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2 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2 '!$K$105:$K$111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3 Cycle 2 '!$L$104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2 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2 '!$L$105:$L$111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62656"/>
        <c:axId val="117077120"/>
      </c:barChart>
      <c:catAx>
        <c:axId val="11706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077120"/>
        <c:crosses val="autoZero"/>
        <c:auto val="1"/>
        <c:lblAlgn val="ctr"/>
        <c:lblOffset val="100"/>
        <c:noMultiLvlLbl val="1"/>
      </c:catAx>
      <c:valAx>
        <c:axId val="1170771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0626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3 Cycle 2 '!$M$103:$M$104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2 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2 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3 Cycle 2 '!$N$103:$N$104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2 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2 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11040"/>
        <c:axId val="116785536"/>
      </c:barChart>
      <c:catAx>
        <c:axId val="11711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785536"/>
        <c:crosses val="autoZero"/>
        <c:auto val="1"/>
        <c:lblAlgn val="ctr"/>
        <c:lblOffset val="100"/>
        <c:noMultiLvlLbl val="1"/>
      </c:catAx>
      <c:valAx>
        <c:axId val="116785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111040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4 Cycle 2'!$M$104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2'!$M$105:$M$111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4 Cycle 2'!$N$104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2'!$N$105:$N$111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930432"/>
        <c:axId val="116940800"/>
      </c:barChart>
      <c:catAx>
        <c:axId val="11693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940800"/>
        <c:crosses val="autoZero"/>
        <c:auto val="1"/>
        <c:lblAlgn val="ctr"/>
        <c:lblOffset val="100"/>
        <c:noMultiLvlLbl val="1"/>
      </c:catAx>
      <c:valAx>
        <c:axId val="116940800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9304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4 Cycle 2'!$M$104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4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2'!$M$105:$M$111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4 Cycle 2'!$N$104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4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2'!$N$105:$N$111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56896"/>
        <c:axId val="117458816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4 Cycle 2'!$J$104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2'!$J$105:$J$111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4 Cycle 2'!$K$104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2'!$K$105:$K$111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4 Cycle 2'!$L$104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2'!$L$105:$L$111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56896"/>
        <c:axId val="117458816"/>
      </c:barChart>
      <c:catAx>
        <c:axId val="11745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458816"/>
        <c:crosses val="autoZero"/>
        <c:auto val="1"/>
        <c:lblAlgn val="ctr"/>
        <c:lblOffset val="100"/>
        <c:noMultiLvlLbl val="1"/>
      </c:catAx>
      <c:valAx>
        <c:axId val="1174588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4568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4 Cycle 2'!$M$103:$M$104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2'!$M$105:$M$111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4 Cycle 2'!$N$103:$N$104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2'!$I$105:$I$111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2'!$N$105:$N$111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68160"/>
        <c:axId val="117499008"/>
      </c:barChart>
      <c:catAx>
        <c:axId val="11746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499008"/>
        <c:crosses val="autoZero"/>
        <c:auto val="1"/>
        <c:lblAlgn val="ctr"/>
        <c:lblOffset val="100"/>
        <c:noMultiLvlLbl val="1"/>
      </c:catAx>
      <c:valAx>
        <c:axId val="1174990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468160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load lifted kick off my symptoms, below the neck and above the neck?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'Month 3 of 4 Week Cycles'!$G$85:$G$86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3 of 4 Week Cycles'!$C$87:$C$115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3 of 4 Week Cycles'!$G$87:$G$115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'Month 3 of 4 Week Cycles'!$H$85:$H$86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3 of 4 Week Cycles'!$C$87:$C$115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3 of 4 Week Cycles'!$H$87:$H$115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17184"/>
        <c:axId val="119919360"/>
      </c:barChart>
      <c:catAx>
        <c:axId val="1199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919360"/>
        <c:crosses val="autoZero"/>
        <c:auto val="1"/>
        <c:lblAlgn val="ctr"/>
        <c:lblOffset val="100"/>
        <c:noMultiLvlLbl val="1"/>
      </c:catAx>
      <c:valAx>
        <c:axId val="1199193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9171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1 Cycle 1'!$M$104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1 Cycle 1'!$N$104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64000"/>
        <c:axId val="92070272"/>
      </c:barChart>
      <c:catAx>
        <c:axId val="9206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070272"/>
        <c:crosses val="autoZero"/>
        <c:auto val="1"/>
        <c:lblAlgn val="ctr"/>
        <c:lblOffset val="100"/>
        <c:noMultiLvlLbl val="1"/>
      </c:catAx>
      <c:valAx>
        <c:axId val="92070272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0640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kick off my symptoms below the neck above the neck?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'Month 3 of 4 Week Cycles'!$G$85:$G$86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3 of 4 Week Cycles'!$C$87:$C$115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3 of 4 Week Cycles'!$G$87:$G$115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'Month 3 of 4 Week Cycles'!$H$85:$H$86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'Month 3 of 4 Week Cycles'!$C$87:$C$115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3 of 4 Week Cycles'!$H$87:$H$115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85120"/>
        <c:axId val="119687040"/>
      </c:barChart>
      <c:lineChart>
        <c:grouping val="standard"/>
        <c:varyColors val="0"/>
        <c:ser>
          <c:idx val="2"/>
          <c:order val="2"/>
          <c:tx>
            <c:strRef>
              <c:f>'Month 3 of 4 Week Cycles'!$J$85:$J$86</c:f>
              <c:strCache>
                <c:ptCount val="1"/>
                <c:pt idx="0">
                  <c:v>Cardio Load (80)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'Month 3 of 4 Week Cycles'!$C$87:$C$115</c:f>
              <c:strCache>
                <c:ptCount val="28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</c:strCache>
            </c:strRef>
          </c:cat>
          <c:val>
            <c:numRef>
              <c:f>'Month 3 of 4 Week Cycles'!$J$87:$J$115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01504"/>
        <c:axId val="119703040"/>
      </c:lineChart>
      <c:catAx>
        <c:axId val="11968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687040"/>
        <c:crosses val="autoZero"/>
        <c:auto val="1"/>
        <c:lblAlgn val="ctr"/>
        <c:lblOffset val="100"/>
        <c:noMultiLvlLbl val="1"/>
      </c:catAx>
      <c:valAx>
        <c:axId val="1196870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685120"/>
        <c:crosses val="autoZero"/>
        <c:crossBetween val="between"/>
      </c:valAx>
      <c:catAx>
        <c:axId val="119701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9703040"/>
        <c:crosses val="autoZero"/>
        <c:auto val="1"/>
        <c:lblAlgn val="ctr"/>
        <c:lblOffset val="100"/>
        <c:noMultiLvlLbl val="1"/>
      </c:catAx>
      <c:valAx>
        <c:axId val="119703040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Cardio load (mins)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70150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1 Cycle 3'!$M$104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3'!$M$105:$M$111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1 Cycle 3'!$N$104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3'!$N$105:$N$111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44544"/>
        <c:axId val="120046720"/>
      </c:barChart>
      <c:catAx>
        <c:axId val="12004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0046720"/>
        <c:crosses val="autoZero"/>
        <c:auto val="1"/>
        <c:lblAlgn val="ctr"/>
        <c:lblOffset val="100"/>
        <c:noMultiLvlLbl val="1"/>
      </c:catAx>
      <c:valAx>
        <c:axId val="120046720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00445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1 Cycle 3'!$M$104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1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3'!$M$105:$M$111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1 Cycle 3'!$N$104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1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3'!$N$105:$N$111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768192"/>
        <c:axId val="119770112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1 Cycle 3'!$J$104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3'!$J$105:$J$111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1 Cycle 3'!$K$104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3'!$K$105:$K$111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1 Cycle 3'!$L$104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3'!$L$105:$L$111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68192"/>
        <c:axId val="119770112"/>
      </c:barChart>
      <c:catAx>
        <c:axId val="11976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770112"/>
        <c:crosses val="autoZero"/>
        <c:auto val="1"/>
        <c:lblAlgn val="ctr"/>
        <c:lblOffset val="100"/>
        <c:noMultiLvlLbl val="1"/>
      </c:catAx>
      <c:valAx>
        <c:axId val="1197701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7681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1 Cycle 3'!$M$103:$M$104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3'!$M$105:$M$111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1 Cycle 3'!$N$103:$N$104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3'!$N$105:$N$111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04288"/>
        <c:axId val="119806208"/>
      </c:barChart>
      <c:catAx>
        <c:axId val="11980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806208"/>
        <c:crosses val="autoZero"/>
        <c:auto val="1"/>
        <c:lblAlgn val="ctr"/>
        <c:lblOffset val="100"/>
        <c:noMultiLvlLbl val="1"/>
      </c:catAx>
      <c:valAx>
        <c:axId val="1198062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804288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2 Cycle 3'!$M$104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3'!$M$105:$M$111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2 Cycle 3'!$N$104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3'!$N$105:$N$111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57152"/>
        <c:axId val="119859072"/>
      </c:barChart>
      <c:catAx>
        <c:axId val="11985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859072"/>
        <c:crosses val="autoZero"/>
        <c:auto val="1"/>
        <c:lblAlgn val="ctr"/>
        <c:lblOffset val="100"/>
        <c:noMultiLvlLbl val="1"/>
      </c:catAx>
      <c:valAx>
        <c:axId val="119859072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8571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2 Cycle 3'!$M$104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2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3'!$M$105:$M$111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2 Cycle 3'!$N$104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2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3'!$N$105:$N$111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104832"/>
        <c:axId val="120115200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2 Cycle 3'!$J$104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3'!$J$105:$J$111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2 Cycle 3'!$K$104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3'!$K$105:$K$111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2 Cycle 3'!$L$104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3'!$L$105:$L$111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04832"/>
        <c:axId val="120115200"/>
      </c:barChart>
      <c:catAx>
        <c:axId val="12010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0115200"/>
        <c:crosses val="autoZero"/>
        <c:auto val="1"/>
        <c:lblAlgn val="ctr"/>
        <c:lblOffset val="100"/>
        <c:noMultiLvlLbl val="1"/>
      </c:catAx>
      <c:valAx>
        <c:axId val="1201152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01048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2 Cycle 3'!$M$103:$M$104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3'!$M$105:$M$111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2 Cycle 3'!$N$103:$N$104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3'!$N$105:$N$111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267328"/>
        <c:axId val="121269248"/>
      </c:barChart>
      <c:catAx>
        <c:axId val="12126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1269248"/>
        <c:crosses val="autoZero"/>
        <c:auto val="1"/>
        <c:lblAlgn val="ctr"/>
        <c:lblOffset val="100"/>
        <c:noMultiLvlLbl val="1"/>
      </c:catAx>
      <c:valAx>
        <c:axId val="1212692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1267328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3 Cycle 3'!$G$95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3'!$C$96:$C$102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3'!$G$96:$G$102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3 Cycle 3'!$H$95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3'!$C$96:$C$102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3'!$H$96:$H$102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73952"/>
        <c:axId val="138975872"/>
      </c:barChart>
      <c:catAx>
        <c:axId val="1389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975872"/>
        <c:crosses val="autoZero"/>
        <c:auto val="1"/>
        <c:lblAlgn val="ctr"/>
        <c:lblOffset val="100"/>
        <c:noMultiLvlLbl val="1"/>
      </c:catAx>
      <c:valAx>
        <c:axId val="138975872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9739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3 Cycle 3'!$G$95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3 Cycle 3'!$C$96:$C$102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3'!$G$96:$G$102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3 Cycle 3'!$H$95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3 Cycle 3'!$C$96:$C$102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3'!$H$96:$H$102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99936"/>
        <c:axId val="121422592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3 Cycle 3'!$D$95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3'!$C$96:$C$102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3'!$D$96:$D$102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3 Cycle 3'!$E$95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3'!$C$96:$C$102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3'!$E$96:$E$102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3 Cycle 3'!$F$95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3'!$C$96:$C$102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3'!$F$96:$F$102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99936"/>
        <c:axId val="121422592"/>
      </c:barChart>
      <c:catAx>
        <c:axId val="12139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1422592"/>
        <c:crosses val="autoZero"/>
        <c:auto val="1"/>
        <c:lblAlgn val="ctr"/>
        <c:lblOffset val="100"/>
        <c:noMultiLvlLbl val="1"/>
      </c:catAx>
      <c:valAx>
        <c:axId val="1214225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13999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3 Cycle 3'!$G$94:$G$95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3'!$C$96:$C$102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3'!$G$96:$G$102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3 Cycle 3'!$H$94:$H$95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3'!$C$96:$C$102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3'!$H$96:$H$102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270016"/>
        <c:axId val="139280384"/>
      </c:barChart>
      <c:catAx>
        <c:axId val="13927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280384"/>
        <c:crosses val="autoZero"/>
        <c:auto val="1"/>
        <c:lblAlgn val="ctr"/>
        <c:lblOffset val="100"/>
        <c:noMultiLvlLbl val="1"/>
      </c:catAx>
      <c:valAx>
        <c:axId val="1392803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270016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1 Cycle 1'!$M$104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1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1 Cycle 1'!$N$104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1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94048"/>
        <c:axId val="60604416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1 Cycle 1'!$J$104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1'!$J$105:$J$111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1 Cycle 1'!$K$104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1'!$K$105:$K$111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1 Cycle 1'!$L$104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1'!$L$105:$L$111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94048"/>
        <c:axId val="60604416"/>
      </c:barChart>
      <c:catAx>
        <c:axId val="6059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604416"/>
        <c:crosses val="autoZero"/>
        <c:auto val="1"/>
        <c:lblAlgn val="ctr"/>
        <c:lblOffset val="100"/>
        <c:noMultiLvlLbl val="1"/>
      </c:catAx>
      <c:valAx>
        <c:axId val="606044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5940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4 Cycle 3'!$M$104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3'!$M$105:$M$111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4 Cycle 3'!$N$104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3'!$N$105:$N$111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310592"/>
        <c:axId val="139312512"/>
      </c:barChart>
      <c:catAx>
        <c:axId val="13931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312512"/>
        <c:crosses val="autoZero"/>
        <c:auto val="1"/>
        <c:lblAlgn val="ctr"/>
        <c:lblOffset val="100"/>
        <c:noMultiLvlLbl val="1"/>
      </c:catAx>
      <c:valAx>
        <c:axId val="139312512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3105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4 Cycle 3'!$M$104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4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3'!$M$105:$M$111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4 Cycle 3'!$N$104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4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3'!$N$105:$N$111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73952"/>
        <c:axId val="139392512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4 Cycle 3'!$J$104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3'!$J$105:$J$111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4 Cycle 3'!$K$104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3'!$K$105:$K$111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4 Cycle 3'!$L$104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3'!$L$105:$L$111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373952"/>
        <c:axId val="139392512"/>
      </c:barChart>
      <c:catAx>
        <c:axId val="1393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392512"/>
        <c:crosses val="autoZero"/>
        <c:auto val="1"/>
        <c:lblAlgn val="ctr"/>
        <c:lblOffset val="100"/>
        <c:noMultiLvlLbl val="1"/>
      </c:catAx>
      <c:valAx>
        <c:axId val="1393925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3739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4 Cycle 3'!$M$103:$M$104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3'!$M$105:$M$111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4 Cycle 3'!$N$103:$N$104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4 Cycle 3'!$I$105:$I$111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4 Cycle 3'!$N$105:$N$111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23840"/>
        <c:axId val="105554688"/>
      </c:barChart>
      <c:catAx>
        <c:axId val="1055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554688"/>
        <c:crosses val="autoZero"/>
        <c:auto val="1"/>
        <c:lblAlgn val="ctr"/>
        <c:lblOffset val="100"/>
        <c:noMultiLvlLbl val="1"/>
      </c:catAx>
      <c:valAx>
        <c:axId val="1055546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523840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1 Cycle 1'!$M$103:$M$104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1 Cycle 1'!$N$103:$N$104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1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41984"/>
        <c:axId val="59243904"/>
      </c:barChart>
      <c:catAx>
        <c:axId val="5924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243904"/>
        <c:crosses val="autoZero"/>
        <c:auto val="1"/>
        <c:lblAlgn val="ctr"/>
        <c:lblOffset val="100"/>
        <c:noMultiLvlLbl val="1"/>
      </c:catAx>
      <c:valAx>
        <c:axId val="592439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241984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2 Cycle 1'!$M$104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2 Cycle 1'!$N$104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47392"/>
        <c:axId val="92353664"/>
      </c:barChart>
      <c:lineChart>
        <c:grouping val="standard"/>
        <c:varyColors val="0"/>
        <c:ser>
          <c:idx val="2"/>
          <c:order val="2"/>
          <c:tx>
            <c:strRef>
              <c:f>'Week 2 Cycle 1'!$O$104</c:f>
              <c:strCache>
                <c:ptCount val="1"/>
                <c:pt idx="0">
                  <c:v>Load Lifted (kg)</c:v>
                </c:pt>
              </c:strCache>
            </c:strRef>
          </c:tx>
          <c:spPr>
            <a:ln cmpd="sng">
              <a:solidFill>
                <a:srgbClr val="999999"/>
              </a:solidFill>
            </a:ln>
          </c:spPr>
          <c:marker>
            <c:symbol val="none"/>
          </c:marker>
          <c:cat>
            <c:strRef>
              <c:f>'Week 2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1'!$O$105:$O$111</c:f>
              <c:numCache>
                <c:formatCode>General</c:formatCode>
                <c:ptCount val="7"/>
                <c:pt idx="0">
                  <c:v>4192</c:v>
                </c:pt>
                <c:pt idx="1">
                  <c:v>0</c:v>
                </c:pt>
                <c:pt idx="2">
                  <c:v>1632</c:v>
                </c:pt>
                <c:pt idx="3">
                  <c:v>2920</c:v>
                </c:pt>
                <c:pt idx="4">
                  <c:v>0</c:v>
                </c:pt>
                <c:pt idx="5">
                  <c:v>3000</c:v>
                </c:pt>
                <c:pt idx="6">
                  <c:v>1732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55584"/>
        <c:axId val="92365568"/>
      </c:lineChart>
      <c:catAx>
        <c:axId val="9234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353664"/>
        <c:crosses val="autoZero"/>
        <c:auto val="1"/>
        <c:lblAlgn val="ctr"/>
        <c:lblOffset val="100"/>
        <c:noMultiLvlLbl val="1"/>
      </c:catAx>
      <c:valAx>
        <c:axId val="92353664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347392"/>
        <c:crosses val="autoZero"/>
        <c:crossBetween val="between"/>
      </c:valAx>
      <c:catAx>
        <c:axId val="92355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365568"/>
        <c:crosses val="autoZero"/>
        <c:auto val="1"/>
        <c:lblAlgn val="ctr"/>
        <c:lblOffset val="100"/>
        <c:noMultiLvlLbl val="1"/>
      </c:catAx>
      <c:valAx>
        <c:axId val="92365568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Daily training Load (kg)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35558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 sleep, muscle soreness and energy trackers link to below the neck and above the neck symptoms </a:t>
            </a:r>
          </a:p>
        </c:rich>
      </c:tx>
      <c:overlay val="0"/>
    </c:title>
    <c:autoTitleDeleted val="0"/>
    <c:plotArea>
      <c:layout/>
      <c:areaChart>
        <c:grouping val="standard"/>
        <c:varyColors val="1"/>
        <c:ser>
          <c:idx val="3"/>
          <c:order val="3"/>
          <c:tx>
            <c:strRef>
              <c:f>'Week 2 Cycle 1'!$M$104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34A853">
                <a:alpha val="30000"/>
              </a:srgbClr>
            </a:solidFill>
            <a:ln cmpd="sng">
              <a:solidFill>
                <a:srgbClr val="34A853"/>
              </a:solidFill>
            </a:ln>
          </c:spPr>
          <c:cat>
            <c:strRef>
              <c:f>'Week 2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'Week 2 Cycle 1'!$N$104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cat>
            <c:strRef>
              <c:f>'Week 2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90272"/>
        <c:axId val="93592192"/>
      </c:areaChart>
      <c:barChart>
        <c:barDir val="col"/>
        <c:grouping val="clustered"/>
        <c:varyColors val="1"/>
        <c:ser>
          <c:idx val="0"/>
          <c:order val="0"/>
          <c:tx>
            <c:strRef>
              <c:f>'Week 2 Cycle 1'!$J$104</c:f>
              <c:strCache>
                <c:ptCount val="1"/>
                <c:pt idx="0">
                  <c:v>Sleep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1'!$J$105:$J$111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2 Cycle 1'!$K$104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1'!$K$105:$K$111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'Week 2 Cycle 1'!$L$104</c:f>
              <c:strCache>
                <c:ptCount val="1"/>
                <c:pt idx="0">
                  <c:v>Muscle Soreness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1'!$L$105:$L$111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90272"/>
        <c:axId val="93592192"/>
      </c:barChart>
      <c:catAx>
        <c:axId val="9359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592192"/>
        <c:crosses val="autoZero"/>
        <c:auto val="1"/>
        <c:lblAlgn val="ctr"/>
        <c:lblOffset val="100"/>
        <c:noMultiLvlLbl val="1"/>
      </c:catAx>
      <c:valAx>
        <c:axId val="935921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5902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Does cardio load kick off symptoms below the neck and above the neck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2 Cycle 1'!$M$103:$M$104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2 Cycle 1'!$N$103:$N$104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2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08192"/>
        <c:axId val="93622656"/>
      </c:barChart>
      <c:catAx>
        <c:axId val="9360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622656"/>
        <c:crosses val="autoZero"/>
        <c:auto val="1"/>
        <c:lblAlgn val="ctr"/>
        <c:lblOffset val="100"/>
        <c:noMultiLvlLbl val="1"/>
      </c:catAx>
      <c:valAx>
        <c:axId val="936226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608192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Daily Load lifted and symptoms tracker. Does what I lift trigger symptoms later in the week: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3 Cycle 1'!$M$104</c:f>
              <c:strCache>
                <c:ptCount val="1"/>
                <c:pt idx="0">
                  <c:v>Below the Neck</c:v>
                </c:pt>
              </c:strCache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1'!$M$105:$M$111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'Week 3 Cycle 1'!$N$104</c:f>
              <c:strCache>
                <c:ptCount val="1"/>
                <c:pt idx="0">
                  <c:v>Above the Neck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 Cycle 1'!$I$105:$I$111</c:f>
              <c:strCache>
                <c:ptCount val="7"/>
                <c:pt idx="0">
                  <c:v>Day 1 </c:v>
                </c:pt>
                <c:pt idx="1">
                  <c:v>Day 2 </c:v>
                </c:pt>
                <c:pt idx="2">
                  <c:v>Day 3 </c:v>
                </c:pt>
                <c:pt idx="3">
                  <c:v>Day 4 </c:v>
                </c:pt>
                <c:pt idx="4">
                  <c:v>Day 5 </c:v>
                </c:pt>
                <c:pt idx="5">
                  <c:v>Day 6 </c:v>
                </c:pt>
                <c:pt idx="6">
                  <c:v>Day 7 </c:v>
                </c:pt>
              </c:strCache>
            </c:strRef>
          </c:cat>
          <c:val>
            <c:numRef>
              <c:f>'Week 3 Cycle 1'!$N$105:$N$111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64512"/>
        <c:axId val="104066432"/>
      </c:barChart>
      <c:catAx>
        <c:axId val="10406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066432"/>
        <c:crosses val="autoZero"/>
        <c:auto val="1"/>
        <c:lblAlgn val="ctr"/>
        <c:lblOffset val="100"/>
        <c:noMultiLvlLbl val="1"/>
      </c:catAx>
      <c:valAx>
        <c:axId val="104066432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Wellness scores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0645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102</xdr:row>
      <xdr:rowOff>180975</xdr:rowOff>
    </xdr:from>
    <xdr:ext cx="9544050" cy="589597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342900</xdr:colOff>
      <xdr:row>120</xdr:row>
      <xdr:rowOff>66675</xdr:rowOff>
    </xdr:from>
    <xdr:ext cx="9544050" cy="5895975"/>
    <xdr:graphicFrame macro="">
      <xdr:nvGraphicFramePr>
        <xdr:cNvPr id="3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89</xdr:row>
      <xdr:rowOff>104775</xdr:rowOff>
    </xdr:from>
    <xdr:ext cx="6838950" cy="4229100"/>
    <xdr:graphicFrame macro="">
      <xdr:nvGraphicFramePr>
        <xdr:cNvPr id="26" name="Chart 2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619125</xdr:colOff>
      <xdr:row>110</xdr:row>
      <xdr:rowOff>152400</xdr:rowOff>
    </xdr:from>
    <xdr:ext cx="6838950" cy="4229100"/>
    <xdr:graphicFrame macro="">
      <xdr:nvGraphicFramePr>
        <xdr:cNvPr id="27" name="Chart 2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381000</xdr:colOff>
      <xdr:row>111</xdr:row>
      <xdr:rowOff>180975</xdr:rowOff>
    </xdr:from>
    <xdr:ext cx="6791325" cy="4229100"/>
    <xdr:graphicFrame macro="">
      <xdr:nvGraphicFramePr>
        <xdr:cNvPr id="28" name="Chart 2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952500</xdr:colOff>
      <xdr:row>115</xdr:row>
      <xdr:rowOff>85725</xdr:rowOff>
    </xdr:from>
    <xdr:ext cx="9544050" cy="5895975"/>
    <xdr:graphicFrame macro="">
      <xdr:nvGraphicFramePr>
        <xdr:cNvPr id="29" name="Chart 2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200025</xdr:colOff>
      <xdr:row>122</xdr:row>
      <xdr:rowOff>57150</xdr:rowOff>
    </xdr:from>
    <xdr:ext cx="9544050" cy="5895975"/>
    <xdr:graphicFrame macro="">
      <xdr:nvGraphicFramePr>
        <xdr:cNvPr id="30" name="Chart 3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89</xdr:row>
      <xdr:rowOff>171450</xdr:rowOff>
    </xdr:from>
    <xdr:ext cx="6838950" cy="4229100"/>
    <xdr:graphicFrame macro="">
      <xdr:nvGraphicFramePr>
        <xdr:cNvPr id="31" name="Chart 3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619125</xdr:colOff>
      <xdr:row>110</xdr:row>
      <xdr:rowOff>152400</xdr:rowOff>
    </xdr:from>
    <xdr:ext cx="6838950" cy="4229100"/>
    <xdr:graphicFrame macro="">
      <xdr:nvGraphicFramePr>
        <xdr:cNvPr id="32" name="Chart 3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123825</xdr:colOff>
      <xdr:row>112</xdr:row>
      <xdr:rowOff>66675</xdr:rowOff>
    </xdr:from>
    <xdr:ext cx="6791325" cy="4229100"/>
    <xdr:graphicFrame macro="">
      <xdr:nvGraphicFramePr>
        <xdr:cNvPr id="33" name="Chart 3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89</xdr:row>
      <xdr:rowOff>104775</xdr:rowOff>
    </xdr:from>
    <xdr:ext cx="6838950" cy="4229100"/>
    <xdr:graphicFrame macro="">
      <xdr:nvGraphicFramePr>
        <xdr:cNvPr id="34" name="Chart 3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619125</xdr:colOff>
      <xdr:row>110</xdr:row>
      <xdr:rowOff>152400</xdr:rowOff>
    </xdr:from>
    <xdr:ext cx="6838950" cy="4229100"/>
    <xdr:graphicFrame macro="">
      <xdr:nvGraphicFramePr>
        <xdr:cNvPr id="35" name="Chart 3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381000</xdr:colOff>
      <xdr:row>111</xdr:row>
      <xdr:rowOff>180975</xdr:rowOff>
    </xdr:from>
    <xdr:ext cx="6791325" cy="4229100"/>
    <xdr:graphicFrame macro="">
      <xdr:nvGraphicFramePr>
        <xdr:cNvPr id="36" name="Chart 3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92</xdr:row>
      <xdr:rowOff>9525</xdr:rowOff>
    </xdr:from>
    <xdr:ext cx="6838950" cy="4229100"/>
    <xdr:graphicFrame macro="">
      <xdr:nvGraphicFramePr>
        <xdr:cNvPr id="37" name="Chart 3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866775</xdr:colOff>
      <xdr:row>112</xdr:row>
      <xdr:rowOff>180975</xdr:rowOff>
    </xdr:from>
    <xdr:ext cx="6838950" cy="4229100"/>
    <xdr:graphicFrame macro="">
      <xdr:nvGraphicFramePr>
        <xdr:cNvPr id="38" name="Chart 3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447675</xdr:colOff>
      <xdr:row>92</xdr:row>
      <xdr:rowOff>9525</xdr:rowOff>
    </xdr:from>
    <xdr:ext cx="6791325" cy="4229100"/>
    <xdr:graphicFrame macro="">
      <xdr:nvGraphicFramePr>
        <xdr:cNvPr id="39" name="Chart 3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89</xdr:row>
      <xdr:rowOff>104775</xdr:rowOff>
    </xdr:from>
    <xdr:ext cx="6838950" cy="4229100"/>
    <xdr:graphicFrame macro="">
      <xdr:nvGraphicFramePr>
        <xdr:cNvPr id="40" name="Chart 4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619125</xdr:colOff>
      <xdr:row>110</xdr:row>
      <xdr:rowOff>152400</xdr:rowOff>
    </xdr:from>
    <xdr:ext cx="6838950" cy="4229100"/>
    <xdr:graphicFrame macro="">
      <xdr:nvGraphicFramePr>
        <xdr:cNvPr id="41" name="Chart 4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381000</xdr:colOff>
      <xdr:row>111</xdr:row>
      <xdr:rowOff>180975</xdr:rowOff>
    </xdr:from>
    <xdr:ext cx="6791325" cy="4229100"/>
    <xdr:graphicFrame macro="">
      <xdr:nvGraphicFramePr>
        <xdr:cNvPr id="42" name="Chart 4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89</xdr:row>
      <xdr:rowOff>104775</xdr:rowOff>
    </xdr:from>
    <xdr:ext cx="6838950" cy="4229100"/>
    <xdr:graphicFrame macro=""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619125</xdr:colOff>
      <xdr:row>110</xdr:row>
      <xdr:rowOff>152400</xdr:rowOff>
    </xdr:from>
    <xdr:ext cx="6838950" cy="4229100"/>
    <xdr:graphicFrame macro=""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381000</xdr:colOff>
      <xdr:row>111</xdr:row>
      <xdr:rowOff>180975</xdr:rowOff>
    </xdr:from>
    <xdr:ext cx="6791325" cy="4229100"/>
    <xdr:graphicFrame macro=""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89</xdr:row>
      <xdr:rowOff>104775</xdr:rowOff>
    </xdr:from>
    <xdr:ext cx="6838950" cy="4229100"/>
    <xdr:graphicFrame macro=""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619125</xdr:colOff>
      <xdr:row>110</xdr:row>
      <xdr:rowOff>152400</xdr:rowOff>
    </xdr:from>
    <xdr:ext cx="6838950" cy="4229100"/>
    <xdr:graphicFrame macro=""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381000</xdr:colOff>
      <xdr:row>111</xdr:row>
      <xdr:rowOff>180975</xdr:rowOff>
    </xdr:from>
    <xdr:ext cx="6791325" cy="4229100"/>
    <xdr:graphicFrame macro=""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89</xdr:row>
      <xdr:rowOff>104775</xdr:rowOff>
    </xdr:from>
    <xdr:ext cx="6838950" cy="4229100"/>
    <xdr:graphicFrame macro="">
      <xdr:nvGraphicFramePr>
        <xdr:cNvPr id="9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619125</xdr:colOff>
      <xdr:row>110</xdr:row>
      <xdr:rowOff>152400</xdr:rowOff>
    </xdr:from>
    <xdr:ext cx="6838950" cy="4229100"/>
    <xdr:graphicFrame macro="">
      <xdr:nvGraphicFramePr>
        <xdr:cNvPr id="10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381000</xdr:colOff>
      <xdr:row>111</xdr:row>
      <xdr:rowOff>180975</xdr:rowOff>
    </xdr:from>
    <xdr:ext cx="6791325" cy="4229100"/>
    <xdr:graphicFrame macro="">
      <xdr:nvGraphicFramePr>
        <xdr:cNvPr id="11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89</xdr:row>
      <xdr:rowOff>104775</xdr:rowOff>
    </xdr:from>
    <xdr:ext cx="6838950" cy="4229100"/>
    <xdr:graphicFrame macro="">
      <xdr:nvGraphicFramePr>
        <xdr:cNvPr id="12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619125</xdr:colOff>
      <xdr:row>110</xdr:row>
      <xdr:rowOff>152400</xdr:rowOff>
    </xdr:from>
    <xdr:ext cx="6838950" cy="4229100"/>
    <xdr:graphicFrame macro="">
      <xdr:nvGraphicFramePr>
        <xdr:cNvPr id="13" name="Chart 1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381000</xdr:colOff>
      <xdr:row>111</xdr:row>
      <xdr:rowOff>180975</xdr:rowOff>
    </xdr:from>
    <xdr:ext cx="6791325" cy="4229100"/>
    <xdr:graphicFrame macro="">
      <xdr:nvGraphicFramePr>
        <xdr:cNvPr id="14" name="Chart 1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85725</xdr:colOff>
      <xdr:row>96</xdr:row>
      <xdr:rowOff>200025</xdr:rowOff>
    </xdr:from>
    <xdr:ext cx="9544050" cy="5895975"/>
    <xdr:graphicFrame macro="">
      <xdr:nvGraphicFramePr>
        <xdr:cNvPr id="15" name="Chart 1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628650</xdr:colOff>
      <xdr:row>119</xdr:row>
      <xdr:rowOff>190500</xdr:rowOff>
    </xdr:from>
    <xdr:ext cx="9544050" cy="5895975"/>
    <xdr:graphicFrame macro="">
      <xdr:nvGraphicFramePr>
        <xdr:cNvPr id="16" name="Chart 1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89</xdr:row>
      <xdr:rowOff>104775</xdr:rowOff>
    </xdr:from>
    <xdr:ext cx="6838950" cy="4229100"/>
    <xdr:graphicFrame macro="">
      <xdr:nvGraphicFramePr>
        <xdr:cNvPr id="17" name="Chart 1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619125</xdr:colOff>
      <xdr:row>110</xdr:row>
      <xdr:rowOff>152400</xdr:rowOff>
    </xdr:from>
    <xdr:ext cx="6838950" cy="4229100"/>
    <xdr:graphicFrame macro="">
      <xdr:nvGraphicFramePr>
        <xdr:cNvPr id="18" name="Chart 1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381000</xdr:colOff>
      <xdr:row>111</xdr:row>
      <xdr:rowOff>180975</xdr:rowOff>
    </xdr:from>
    <xdr:ext cx="6791325" cy="4229100"/>
    <xdr:graphicFrame macro="">
      <xdr:nvGraphicFramePr>
        <xdr:cNvPr id="19" name="Chart 1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89</xdr:row>
      <xdr:rowOff>104775</xdr:rowOff>
    </xdr:from>
    <xdr:ext cx="6838950" cy="4229100"/>
    <xdr:graphicFrame macro="">
      <xdr:nvGraphicFramePr>
        <xdr:cNvPr id="20" name="Chart 2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619125</xdr:colOff>
      <xdr:row>110</xdr:row>
      <xdr:rowOff>152400</xdr:rowOff>
    </xdr:from>
    <xdr:ext cx="6838950" cy="4229100"/>
    <xdr:graphicFrame macro="">
      <xdr:nvGraphicFramePr>
        <xdr:cNvPr id="21" name="Chart 2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381000</xdr:colOff>
      <xdr:row>111</xdr:row>
      <xdr:rowOff>180975</xdr:rowOff>
    </xdr:from>
    <xdr:ext cx="6791325" cy="4229100"/>
    <xdr:graphicFrame macro="">
      <xdr:nvGraphicFramePr>
        <xdr:cNvPr id="22" name="Chart 2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89</xdr:row>
      <xdr:rowOff>104775</xdr:rowOff>
    </xdr:from>
    <xdr:ext cx="6838950" cy="4229100"/>
    <xdr:graphicFrame macro="">
      <xdr:nvGraphicFramePr>
        <xdr:cNvPr id="23" name="Chart 2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619125</xdr:colOff>
      <xdr:row>110</xdr:row>
      <xdr:rowOff>152400</xdr:rowOff>
    </xdr:from>
    <xdr:ext cx="6838950" cy="4229100"/>
    <xdr:graphicFrame macro="">
      <xdr:nvGraphicFramePr>
        <xdr:cNvPr id="24" name="Chart 2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381000</xdr:colOff>
      <xdr:row>111</xdr:row>
      <xdr:rowOff>180975</xdr:rowOff>
    </xdr:from>
    <xdr:ext cx="6791325" cy="4229100"/>
    <xdr:graphicFrame macro="">
      <xdr:nvGraphicFramePr>
        <xdr:cNvPr id="25" name="Chart 2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S113"/>
  <sheetViews>
    <sheetView tabSelected="1" workbookViewId="0"/>
  </sheetViews>
  <sheetFormatPr defaultColWidth="14.42578125" defaultRowHeight="15.75" customHeight="1" x14ac:dyDescent="0.2"/>
  <cols>
    <col min="2" max="2" width="15.28515625" customWidth="1"/>
  </cols>
  <sheetData>
    <row r="1" spans="2:16" x14ac:dyDescent="0.2">
      <c r="B1" s="1" t="s">
        <v>0</v>
      </c>
      <c r="J1" s="1" t="s">
        <v>1</v>
      </c>
    </row>
    <row r="2" spans="2:16" ht="15.75" customHeight="1" x14ac:dyDescent="0.3">
      <c r="B2" s="60" t="s">
        <v>2</v>
      </c>
      <c r="C2" s="61"/>
      <c r="D2" s="61"/>
      <c r="E2" s="61"/>
      <c r="F2" s="61"/>
      <c r="G2" s="61"/>
      <c r="H2" s="62"/>
      <c r="J2" s="60" t="s">
        <v>2</v>
      </c>
      <c r="K2" s="61"/>
      <c r="L2" s="61"/>
      <c r="M2" s="61"/>
      <c r="N2" s="61"/>
      <c r="O2" s="61"/>
      <c r="P2" s="62"/>
    </row>
    <row r="3" spans="2:16" ht="15.75" customHeight="1" x14ac:dyDescent="0.25">
      <c r="B3" s="63" t="s">
        <v>3</v>
      </c>
      <c r="C3" s="64"/>
      <c r="D3" s="66" t="s">
        <v>4</v>
      </c>
      <c r="E3" s="61"/>
      <c r="F3" s="62"/>
      <c r="G3" s="67" t="s">
        <v>5</v>
      </c>
      <c r="H3" s="59"/>
      <c r="J3" s="63" t="s">
        <v>3</v>
      </c>
      <c r="K3" s="64"/>
      <c r="L3" s="66" t="s">
        <v>4</v>
      </c>
      <c r="M3" s="61"/>
      <c r="N3" s="62"/>
      <c r="O3" s="67" t="s">
        <v>5</v>
      </c>
      <c r="P3" s="59"/>
    </row>
    <row r="4" spans="2:16" ht="15.75" customHeight="1" x14ac:dyDescent="0.25">
      <c r="B4" s="65"/>
      <c r="C4" s="59"/>
      <c r="D4" s="2" t="s">
        <v>6</v>
      </c>
      <c r="E4" s="2" t="s">
        <v>7</v>
      </c>
      <c r="F4" s="2" t="s">
        <v>8</v>
      </c>
      <c r="G4" s="68" t="s">
        <v>9</v>
      </c>
      <c r="H4" s="62"/>
      <c r="J4" s="65"/>
      <c r="K4" s="59"/>
      <c r="L4" s="2" t="s">
        <v>6</v>
      </c>
      <c r="M4" s="2" t="s">
        <v>7</v>
      </c>
      <c r="N4" s="2" t="s">
        <v>8</v>
      </c>
      <c r="O4" s="68" t="s">
        <v>9</v>
      </c>
      <c r="P4" s="62"/>
    </row>
    <row r="5" spans="2:16" ht="15.75" customHeight="1" x14ac:dyDescent="0.25">
      <c r="B5" s="3" t="s">
        <v>10</v>
      </c>
      <c r="C5" s="4">
        <f>'Week 1 Cycle 1'!M52</f>
        <v>0</v>
      </c>
      <c r="D5" s="5">
        <f>'Week 1 Cycle 1'!N52</f>
        <v>0</v>
      </c>
      <c r="E5" s="5">
        <f>'Week 1 Cycle 1'!O52</f>
        <v>0</v>
      </c>
      <c r="F5" s="5">
        <f>'Week 1 Cycle 1'!P52</f>
        <v>0</v>
      </c>
      <c r="G5" s="69">
        <f>'Week 1 Cycle 1'!Q52</f>
        <v>0</v>
      </c>
      <c r="H5" s="62"/>
      <c r="J5" s="3" t="s">
        <v>10</v>
      </c>
      <c r="K5" s="4">
        <f>'Week 2 Cycle 1'!M52</f>
        <v>0</v>
      </c>
      <c r="L5" s="5">
        <f>'Week 2 Cycle 1'!N52</f>
        <v>0</v>
      </c>
      <c r="M5" s="5">
        <f>'Week 2 Cycle 1'!O52</f>
        <v>0</v>
      </c>
      <c r="N5" s="5">
        <f>'Week 2 Cycle 1'!P52</f>
        <v>0</v>
      </c>
      <c r="O5" s="69">
        <f>'Week 2 Cycle 1'!Q52</f>
        <v>0</v>
      </c>
      <c r="P5" s="62"/>
    </row>
    <row r="6" spans="2:16" ht="15.75" customHeight="1" x14ac:dyDescent="0.25">
      <c r="B6" s="3" t="s">
        <v>11</v>
      </c>
      <c r="C6" s="4">
        <f>'Week 1 Cycle 1'!M54</f>
        <v>0</v>
      </c>
      <c r="D6" s="6"/>
      <c r="E6" s="6"/>
      <c r="F6" s="6"/>
      <c r="G6" s="58"/>
      <c r="H6" s="59"/>
      <c r="J6" s="3" t="s">
        <v>11</v>
      </c>
      <c r="K6" s="4">
        <f>'Week 2 Cycle 1'!M55</f>
        <v>0</v>
      </c>
      <c r="L6" s="6"/>
      <c r="M6" s="6"/>
      <c r="N6" s="6"/>
      <c r="O6" s="58"/>
      <c r="P6" s="59"/>
    </row>
    <row r="7" spans="2:16" ht="15.75" customHeight="1" x14ac:dyDescent="0.25">
      <c r="B7" s="3" t="s">
        <v>12</v>
      </c>
      <c r="C7" s="4">
        <f>'Week 1 Cycle 1'!M55</f>
        <v>0</v>
      </c>
      <c r="D7" s="6"/>
      <c r="E7" s="6"/>
      <c r="F7" s="6"/>
      <c r="G7" s="58"/>
      <c r="H7" s="59"/>
      <c r="J7" s="3" t="s">
        <v>12</v>
      </c>
      <c r="K7" s="4">
        <f>'Week 2 Cycle 1'!M54</f>
        <v>0</v>
      </c>
      <c r="L7" s="6"/>
      <c r="M7" s="6"/>
      <c r="N7" s="6"/>
      <c r="O7" s="58"/>
      <c r="P7" s="59"/>
    </row>
    <row r="8" spans="2:16" ht="15.75" customHeight="1" x14ac:dyDescent="0.25">
      <c r="B8" s="3" t="s">
        <v>13</v>
      </c>
      <c r="C8" s="4">
        <f>'Week 1 Cycle 1'!M56</f>
        <v>0</v>
      </c>
      <c r="D8" s="6"/>
      <c r="E8" s="6"/>
      <c r="F8" s="6"/>
      <c r="G8" s="58"/>
      <c r="H8" s="59"/>
      <c r="J8" s="3" t="s">
        <v>13</v>
      </c>
      <c r="K8" s="4">
        <f>'Week 2 Cycle 1'!M56</f>
        <v>0</v>
      </c>
      <c r="L8" s="6"/>
      <c r="M8" s="6"/>
      <c r="N8" s="6"/>
      <c r="O8" s="58"/>
      <c r="P8" s="59"/>
    </row>
    <row r="9" spans="2:16" ht="15.75" customHeight="1" x14ac:dyDescent="0.25">
      <c r="B9" s="3" t="s">
        <v>14</v>
      </c>
      <c r="C9" s="4">
        <f>'Week 1 Cycle 1'!M57</f>
        <v>0</v>
      </c>
      <c r="D9" s="6"/>
      <c r="E9" s="6"/>
      <c r="F9" s="6"/>
      <c r="G9" s="58"/>
      <c r="H9" s="59"/>
      <c r="J9" s="3" t="s">
        <v>14</v>
      </c>
      <c r="K9" s="4">
        <f>'Week 2 Cycle 1'!M57</f>
        <v>0</v>
      </c>
      <c r="L9" s="6"/>
      <c r="M9" s="6"/>
      <c r="N9" s="6"/>
      <c r="O9" s="58"/>
      <c r="P9" s="59"/>
    </row>
    <row r="10" spans="2:16" ht="15.75" customHeight="1" x14ac:dyDescent="0.25">
      <c r="B10" s="7" t="s">
        <v>15</v>
      </c>
      <c r="C10" s="4">
        <f>'Week 1 Cycle 1'!M58</f>
        <v>0</v>
      </c>
      <c r="D10" s="6"/>
      <c r="E10" s="6"/>
      <c r="F10" s="6"/>
      <c r="G10" s="58"/>
      <c r="H10" s="59"/>
      <c r="J10" s="7" t="s">
        <v>15</v>
      </c>
      <c r="K10" s="4">
        <f>'Week 2 Cycle 1'!M58</f>
        <v>0</v>
      </c>
      <c r="L10" s="6"/>
      <c r="M10" s="6"/>
      <c r="N10" s="6"/>
      <c r="O10" s="58"/>
      <c r="P10" s="59"/>
    </row>
    <row r="12" spans="2:16" x14ac:dyDescent="0.2">
      <c r="B12" s="1" t="s">
        <v>16</v>
      </c>
      <c r="J12" s="1" t="s">
        <v>17</v>
      </c>
    </row>
    <row r="13" spans="2:16" ht="15.75" customHeight="1" x14ac:dyDescent="0.3">
      <c r="B13" s="60" t="s">
        <v>2</v>
      </c>
      <c r="C13" s="61"/>
      <c r="D13" s="61"/>
      <c r="E13" s="61"/>
      <c r="F13" s="61"/>
      <c r="G13" s="61"/>
      <c r="H13" s="62"/>
      <c r="J13" s="60" t="s">
        <v>2</v>
      </c>
      <c r="K13" s="61"/>
      <c r="L13" s="61"/>
      <c r="M13" s="61"/>
      <c r="N13" s="61"/>
      <c r="O13" s="61"/>
      <c r="P13" s="62"/>
    </row>
    <row r="14" spans="2:16" ht="15.75" customHeight="1" x14ac:dyDescent="0.25">
      <c r="B14" s="63" t="s">
        <v>3</v>
      </c>
      <c r="C14" s="64"/>
      <c r="D14" s="66" t="s">
        <v>4</v>
      </c>
      <c r="E14" s="61"/>
      <c r="F14" s="62"/>
      <c r="G14" s="67" t="s">
        <v>5</v>
      </c>
      <c r="H14" s="59"/>
      <c r="J14" s="63" t="s">
        <v>3</v>
      </c>
      <c r="K14" s="64"/>
      <c r="L14" s="66" t="s">
        <v>4</v>
      </c>
      <c r="M14" s="61"/>
      <c r="N14" s="62"/>
      <c r="O14" s="67" t="s">
        <v>5</v>
      </c>
      <c r="P14" s="59"/>
    </row>
    <row r="15" spans="2:16" ht="15.75" customHeight="1" x14ac:dyDescent="0.25">
      <c r="B15" s="65"/>
      <c r="C15" s="59"/>
      <c r="D15" s="2" t="s">
        <v>6</v>
      </c>
      <c r="E15" s="2" t="s">
        <v>7</v>
      </c>
      <c r="F15" s="2" t="s">
        <v>8</v>
      </c>
      <c r="G15" s="68" t="s">
        <v>9</v>
      </c>
      <c r="H15" s="62"/>
      <c r="J15" s="65"/>
      <c r="K15" s="59"/>
      <c r="L15" s="2" t="s">
        <v>6</v>
      </c>
      <c r="M15" s="2" t="s">
        <v>7</v>
      </c>
      <c r="N15" s="2" t="s">
        <v>8</v>
      </c>
      <c r="O15" s="68" t="s">
        <v>9</v>
      </c>
      <c r="P15" s="62"/>
    </row>
    <row r="16" spans="2:16" ht="15.75" customHeight="1" x14ac:dyDescent="0.25">
      <c r="B16" s="3" t="s">
        <v>10</v>
      </c>
      <c r="C16" s="4">
        <f>'Week 3 Cycle 1'!M52</f>
        <v>0</v>
      </c>
      <c r="D16" s="5">
        <f>'Week 3 Cycle 1'!N52</f>
        <v>0</v>
      </c>
      <c r="E16" s="5">
        <f>'Week 3 Cycle 1'!O52</f>
        <v>0</v>
      </c>
      <c r="F16" s="5">
        <f>'Week 3 Cycle 1'!P52</f>
        <v>0</v>
      </c>
      <c r="G16" s="69">
        <f>'Week 3 Cycle 1'!Q52</f>
        <v>0</v>
      </c>
      <c r="H16" s="62"/>
      <c r="J16" s="3" t="s">
        <v>10</v>
      </c>
      <c r="K16" s="4">
        <f>'Week 4 Cycle 1'!M52</f>
        <v>0</v>
      </c>
      <c r="L16" s="5">
        <f>'Week 4 Cycle 1'!N52</f>
        <v>0</v>
      </c>
      <c r="M16" s="5">
        <f>'Week 4 Cycle 1'!O52</f>
        <v>0</v>
      </c>
      <c r="N16" s="5">
        <f>'Week 4 Cycle 1'!P52</f>
        <v>0</v>
      </c>
      <c r="O16" s="69">
        <f>'Week 4 Cycle 1'!Q52</f>
        <v>0</v>
      </c>
      <c r="P16" s="62"/>
    </row>
    <row r="17" spans="2:16" ht="15.75" customHeight="1" x14ac:dyDescent="0.25">
      <c r="B17" s="3" t="s">
        <v>11</v>
      </c>
      <c r="C17" s="4">
        <f>'Week 3 Cycle 1'!M55</f>
        <v>0</v>
      </c>
      <c r="D17" s="6"/>
      <c r="E17" s="6"/>
      <c r="F17" s="6"/>
      <c r="G17" s="58"/>
      <c r="H17" s="59"/>
      <c r="J17" s="3" t="s">
        <v>11</v>
      </c>
      <c r="K17" s="4">
        <f>'Week 4 Cycle 1'!M55</f>
        <v>0</v>
      </c>
      <c r="L17" s="6"/>
      <c r="M17" s="6"/>
      <c r="N17" s="6"/>
      <c r="O17" s="58"/>
      <c r="P17" s="59"/>
    </row>
    <row r="18" spans="2:16" ht="15.75" customHeight="1" x14ac:dyDescent="0.25">
      <c r="B18" s="3" t="s">
        <v>12</v>
      </c>
      <c r="C18" s="4">
        <f>'Week 3 Cycle 1'!M54</f>
        <v>0</v>
      </c>
      <c r="D18" s="6"/>
      <c r="E18" s="6"/>
      <c r="F18" s="6"/>
      <c r="G18" s="58"/>
      <c r="H18" s="59"/>
      <c r="J18" s="3" t="s">
        <v>12</v>
      </c>
      <c r="K18" s="4">
        <f>'Week 4 Cycle 1'!M54</f>
        <v>0</v>
      </c>
      <c r="L18" s="6"/>
      <c r="M18" s="6"/>
      <c r="N18" s="6"/>
      <c r="O18" s="58"/>
      <c r="P18" s="59"/>
    </row>
    <row r="19" spans="2:16" ht="15.75" customHeight="1" x14ac:dyDescent="0.25">
      <c r="B19" s="3" t="s">
        <v>13</v>
      </c>
      <c r="C19" s="4">
        <f>'Week 3 Cycle 1'!M56</f>
        <v>0</v>
      </c>
      <c r="D19" s="6"/>
      <c r="E19" s="6"/>
      <c r="F19" s="6"/>
      <c r="G19" s="58"/>
      <c r="H19" s="59"/>
      <c r="J19" s="3" t="s">
        <v>13</v>
      </c>
      <c r="K19" s="4">
        <f>'Week 4 Cycle 1'!M56</f>
        <v>0</v>
      </c>
      <c r="L19" s="6"/>
      <c r="M19" s="6"/>
      <c r="N19" s="6"/>
      <c r="O19" s="58"/>
      <c r="P19" s="59"/>
    </row>
    <row r="20" spans="2:16" ht="15.75" customHeight="1" x14ac:dyDescent="0.25">
      <c r="B20" s="3" t="s">
        <v>14</v>
      </c>
      <c r="C20" s="4">
        <f>'Week 3 Cycle 1'!M57</f>
        <v>0</v>
      </c>
      <c r="D20" s="6"/>
      <c r="E20" s="6"/>
      <c r="F20" s="6"/>
      <c r="G20" s="58"/>
      <c r="H20" s="59"/>
      <c r="J20" s="3" t="s">
        <v>14</v>
      </c>
      <c r="K20" s="4">
        <f>'Week 4 Cycle 1'!M57</f>
        <v>0</v>
      </c>
      <c r="L20" s="6"/>
      <c r="M20" s="6"/>
      <c r="N20" s="6"/>
      <c r="O20" s="58"/>
      <c r="P20" s="59"/>
    </row>
    <row r="21" spans="2:16" ht="15.75" customHeight="1" x14ac:dyDescent="0.25">
      <c r="B21" s="7" t="s">
        <v>15</v>
      </c>
      <c r="C21" s="4">
        <f>'Week 3 Cycle 1'!M58</f>
        <v>0</v>
      </c>
      <c r="D21" s="6"/>
      <c r="E21" s="6"/>
      <c r="F21" s="6"/>
      <c r="G21" s="58"/>
      <c r="H21" s="59"/>
      <c r="J21" s="7" t="s">
        <v>15</v>
      </c>
      <c r="K21" s="4">
        <f>'Week 4 Cycle 1'!M58</f>
        <v>0</v>
      </c>
      <c r="L21" s="6"/>
      <c r="M21" s="6"/>
      <c r="N21" s="6"/>
      <c r="O21" s="58"/>
      <c r="P21" s="59"/>
    </row>
    <row r="23" spans="2:16" x14ac:dyDescent="0.2">
      <c r="B23" s="1" t="s">
        <v>18</v>
      </c>
    </row>
    <row r="24" spans="2:16" ht="15.75" customHeight="1" x14ac:dyDescent="0.3">
      <c r="B24" s="60" t="s">
        <v>2</v>
      </c>
      <c r="C24" s="61"/>
      <c r="D24" s="61"/>
      <c r="E24" s="61"/>
      <c r="F24" s="61"/>
      <c r="G24" s="61"/>
      <c r="H24" s="62"/>
    </row>
    <row r="25" spans="2:16" ht="15.75" customHeight="1" x14ac:dyDescent="0.25">
      <c r="B25" s="63" t="s">
        <v>3</v>
      </c>
      <c r="C25" s="64"/>
      <c r="D25" s="66" t="s">
        <v>4</v>
      </c>
      <c r="E25" s="61"/>
      <c r="F25" s="62"/>
      <c r="G25" s="67" t="s">
        <v>5</v>
      </c>
      <c r="H25" s="59"/>
    </row>
    <row r="26" spans="2:16" ht="15.75" customHeight="1" x14ac:dyDescent="0.25">
      <c r="B26" s="65"/>
      <c r="C26" s="59"/>
      <c r="D26" s="2" t="s">
        <v>6</v>
      </c>
      <c r="E26" s="2" t="s">
        <v>7</v>
      </c>
      <c r="F26" s="2" t="s">
        <v>8</v>
      </c>
      <c r="G26" s="68" t="s">
        <v>19</v>
      </c>
      <c r="H26" s="62"/>
    </row>
    <row r="27" spans="2:16" ht="15.75" customHeight="1" x14ac:dyDescent="0.25">
      <c r="B27" s="3" t="s">
        <v>10</v>
      </c>
      <c r="C27" s="4">
        <f t="shared" ref="C27:G27" si="0">C5+K5+C16+K16</f>
        <v>0</v>
      </c>
      <c r="D27" s="5">
        <f t="shared" si="0"/>
        <v>0</v>
      </c>
      <c r="E27" s="5">
        <f t="shared" si="0"/>
        <v>0</v>
      </c>
      <c r="F27" s="5">
        <f t="shared" si="0"/>
        <v>0</v>
      </c>
      <c r="G27" s="69">
        <f t="shared" si="0"/>
        <v>0</v>
      </c>
      <c r="H27" s="62"/>
    </row>
    <row r="28" spans="2:16" ht="15.75" customHeight="1" x14ac:dyDescent="0.25">
      <c r="B28" s="3" t="s">
        <v>11</v>
      </c>
      <c r="C28" s="4">
        <f t="shared" ref="C28:C32" si="1">C6+K6+C17+K17</f>
        <v>0</v>
      </c>
      <c r="D28" s="6"/>
      <c r="E28" s="6"/>
      <c r="F28" s="6"/>
      <c r="G28" s="58"/>
      <c r="H28" s="59"/>
    </row>
    <row r="29" spans="2:16" ht="15.75" customHeight="1" x14ac:dyDescent="0.25">
      <c r="B29" s="3" t="s">
        <v>12</v>
      </c>
      <c r="C29" s="4">
        <f t="shared" si="1"/>
        <v>0</v>
      </c>
      <c r="D29" s="6"/>
      <c r="E29" s="6"/>
      <c r="F29" s="6"/>
      <c r="G29" s="58"/>
      <c r="H29" s="59"/>
    </row>
    <row r="30" spans="2:16" ht="15.75" customHeight="1" x14ac:dyDescent="0.25">
      <c r="B30" s="3" t="s">
        <v>13</v>
      </c>
      <c r="C30" s="4">
        <f t="shared" si="1"/>
        <v>0</v>
      </c>
      <c r="D30" s="6"/>
      <c r="E30" s="6"/>
      <c r="F30" s="6"/>
      <c r="G30" s="58"/>
      <c r="H30" s="59"/>
    </row>
    <row r="31" spans="2:16" ht="15.75" customHeight="1" x14ac:dyDescent="0.25">
      <c r="B31" s="3" t="s">
        <v>14</v>
      </c>
      <c r="C31" s="4">
        <f t="shared" si="1"/>
        <v>0</v>
      </c>
      <c r="D31" s="6"/>
      <c r="E31" s="6"/>
      <c r="F31" s="6"/>
      <c r="G31" s="58"/>
      <c r="H31" s="59"/>
    </row>
    <row r="32" spans="2:16" ht="15.75" customHeight="1" x14ac:dyDescent="0.25">
      <c r="B32" s="7" t="s">
        <v>15</v>
      </c>
      <c r="C32" s="4">
        <f t="shared" si="1"/>
        <v>0</v>
      </c>
      <c r="D32" s="6"/>
      <c r="E32" s="6"/>
      <c r="F32" s="6"/>
      <c r="G32" s="58"/>
      <c r="H32" s="59"/>
    </row>
    <row r="34" spans="2:19" x14ac:dyDescent="0.2">
      <c r="J34" s="1"/>
    </row>
    <row r="35" spans="2:19" x14ac:dyDescent="0.2">
      <c r="B35" s="1" t="s">
        <v>0</v>
      </c>
      <c r="J35" s="1"/>
      <c r="K35" s="1" t="s">
        <v>0</v>
      </c>
    </row>
    <row r="36" spans="2:19" ht="15.75" customHeight="1" x14ac:dyDescent="0.3">
      <c r="B36" s="60" t="s">
        <v>20</v>
      </c>
      <c r="C36" s="61"/>
      <c r="D36" s="61"/>
      <c r="E36" s="61"/>
      <c r="F36" s="61"/>
      <c r="G36" s="61"/>
      <c r="H36" s="61"/>
      <c r="I36" s="62"/>
      <c r="J36" s="1"/>
      <c r="K36" s="60" t="s">
        <v>21</v>
      </c>
      <c r="L36" s="61"/>
      <c r="M36" s="61"/>
      <c r="N36" s="61"/>
      <c r="O36" s="61"/>
      <c r="P36" s="61"/>
      <c r="Q36" s="61"/>
      <c r="R36" s="61"/>
      <c r="S36" s="62"/>
    </row>
    <row r="37" spans="2:19" ht="15.75" customHeight="1" x14ac:dyDescent="0.25">
      <c r="B37" s="8">
        <v>43835</v>
      </c>
      <c r="C37" s="2" t="s">
        <v>22</v>
      </c>
      <c r="D37" s="2" t="s">
        <v>23</v>
      </c>
      <c r="E37" s="2" t="s">
        <v>24</v>
      </c>
      <c r="F37" s="2" t="s">
        <v>25</v>
      </c>
      <c r="G37" s="2" t="s">
        <v>26</v>
      </c>
      <c r="H37" s="2" t="s">
        <v>27</v>
      </c>
      <c r="I37" s="2" t="s">
        <v>28</v>
      </c>
      <c r="J37" s="1"/>
      <c r="K37" s="9"/>
      <c r="L37" s="2" t="s">
        <v>22</v>
      </c>
      <c r="M37" s="2" t="s">
        <v>23</v>
      </c>
      <c r="N37" s="2" t="s">
        <v>24</v>
      </c>
      <c r="O37" s="2" t="s">
        <v>25</v>
      </c>
      <c r="P37" s="2" t="s">
        <v>26</v>
      </c>
      <c r="Q37" s="2" t="s">
        <v>27</v>
      </c>
      <c r="R37" s="2" t="s">
        <v>28</v>
      </c>
      <c r="S37" s="10" t="s">
        <v>29</v>
      </c>
    </row>
    <row r="38" spans="2:19" ht="15.75" customHeight="1" x14ac:dyDescent="0.25">
      <c r="B38" s="3" t="s">
        <v>30</v>
      </c>
      <c r="C38" s="4">
        <f>'Week 1 Cycle 1'!D71</f>
        <v>0</v>
      </c>
      <c r="D38" s="4">
        <f>'Week 1 Cycle 1'!E71</f>
        <v>0</v>
      </c>
      <c r="E38" s="4">
        <f>'Week 1 Cycle 1'!F71</f>
        <v>0</v>
      </c>
      <c r="F38" s="4">
        <f>'Week 1 Cycle 1'!G71</f>
        <v>0</v>
      </c>
      <c r="G38" s="4">
        <f>'Week 1 Cycle 1'!H71</f>
        <v>0</v>
      </c>
      <c r="H38" s="4">
        <f>'Week 1 Cycle 1'!I71</f>
        <v>0</v>
      </c>
      <c r="I38" s="4">
        <f>'Week 1 Cycle 1'!J71</f>
        <v>0</v>
      </c>
      <c r="J38" s="1"/>
      <c r="K38" s="4">
        <v>80</v>
      </c>
      <c r="L38" s="11">
        <f>'Week 1 Cycle 1'!D66</f>
        <v>0</v>
      </c>
      <c r="M38" s="11">
        <f>'Week 1 Cycle 1'!E66</f>
        <v>0</v>
      </c>
      <c r="N38" s="11">
        <f>'Week 1 Cycle 1'!F66</f>
        <v>0</v>
      </c>
      <c r="O38" s="11">
        <f>'Week 1 Cycle 1'!G66</f>
        <v>0</v>
      </c>
      <c r="P38" s="11">
        <f>'Week 1 Cycle 1'!H66</f>
        <v>0</v>
      </c>
      <c r="Q38" s="11">
        <f>'Week 1 Cycle 1'!I66</f>
        <v>0</v>
      </c>
      <c r="R38" s="11">
        <f>'Week 1 Cycle 1'!J66</f>
        <v>0</v>
      </c>
      <c r="S38" s="11">
        <f>'Week 1 Cycle 1'!K66</f>
        <v>0</v>
      </c>
    </row>
    <row r="39" spans="2:19" ht="15.75" customHeight="1" x14ac:dyDescent="0.25">
      <c r="B39" s="3" t="s">
        <v>31</v>
      </c>
      <c r="C39" s="4">
        <f>'Week 1 Cycle 1'!D72</f>
        <v>0</v>
      </c>
      <c r="D39" s="4">
        <f>'Week 1 Cycle 1'!E72</f>
        <v>0</v>
      </c>
      <c r="E39" s="4">
        <f>'Week 1 Cycle 1'!F72</f>
        <v>2</v>
      </c>
      <c r="F39" s="4">
        <f>'Week 1 Cycle 1'!G72</f>
        <v>0</v>
      </c>
      <c r="G39" s="4">
        <f>'Week 1 Cycle 1'!H72</f>
        <v>0</v>
      </c>
      <c r="H39" s="4">
        <f>'Week 1 Cycle 1'!I72</f>
        <v>0</v>
      </c>
      <c r="I39" s="4">
        <f>'Week 1 Cycle 1'!J72</f>
        <v>0</v>
      </c>
      <c r="J39" s="1"/>
      <c r="K39" s="4">
        <v>20</v>
      </c>
      <c r="L39" s="11">
        <f>'Week 1 Cycle 1'!D67</f>
        <v>0</v>
      </c>
      <c r="M39" s="11">
        <f>'Week 1 Cycle 1'!E67</f>
        <v>0</v>
      </c>
      <c r="N39" s="11">
        <f>'Week 1 Cycle 1'!F67</f>
        <v>0</v>
      </c>
      <c r="O39" s="11">
        <f>'Week 1 Cycle 1'!G67</f>
        <v>0</v>
      </c>
      <c r="P39" s="11">
        <f>'Week 1 Cycle 1'!H67</f>
        <v>0</v>
      </c>
      <c r="Q39" s="11">
        <f>'Week 1 Cycle 1'!I67</f>
        <v>0</v>
      </c>
      <c r="R39" s="11">
        <f>'Week 1 Cycle 1'!J67</f>
        <v>0</v>
      </c>
      <c r="S39" s="11">
        <f>'Week 1 Cycle 1'!K67</f>
        <v>0</v>
      </c>
    </row>
    <row r="40" spans="2:19" ht="15.75" customHeight="1" x14ac:dyDescent="0.25">
      <c r="B40" s="7" t="s">
        <v>32</v>
      </c>
      <c r="C40" s="4">
        <f>'Week 1 Cycle 1'!D73</f>
        <v>0</v>
      </c>
      <c r="D40" s="4">
        <f>'Week 1 Cycle 1'!E73</f>
        <v>0</v>
      </c>
      <c r="E40" s="4">
        <f>'Week 1 Cycle 1'!F73</f>
        <v>0</v>
      </c>
      <c r="F40" s="4">
        <f>'Week 1 Cycle 1'!G73</f>
        <v>0</v>
      </c>
      <c r="G40" s="4">
        <f>'Week 1 Cycle 1'!H73</f>
        <v>0</v>
      </c>
      <c r="H40" s="4">
        <f>'Week 1 Cycle 1'!I73</f>
        <v>0</v>
      </c>
      <c r="I40" s="4">
        <f>'Week 1 Cycle 1'!J73</f>
        <v>0</v>
      </c>
      <c r="J40" s="1"/>
      <c r="K40" s="12"/>
      <c r="L40" s="12"/>
      <c r="M40" s="12"/>
      <c r="N40" s="12"/>
      <c r="O40" s="12"/>
      <c r="P40" s="12"/>
      <c r="Q40" s="12"/>
      <c r="R40" s="12"/>
    </row>
    <row r="41" spans="2:19" ht="15" x14ac:dyDescent="0.25">
      <c r="B41" s="3" t="s">
        <v>33</v>
      </c>
      <c r="C41" s="4">
        <f>'Week 1 Cycle 1'!D74</f>
        <v>0</v>
      </c>
      <c r="D41" s="4">
        <f>'Week 1 Cycle 1'!E74</f>
        <v>0</v>
      </c>
      <c r="E41" s="4">
        <f>'Week 1 Cycle 1'!F74</f>
        <v>0</v>
      </c>
      <c r="F41" s="4">
        <f>'Week 1 Cycle 1'!G74</f>
        <v>0</v>
      </c>
      <c r="G41" s="4">
        <f>'Week 1 Cycle 1'!H74</f>
        <v>0</v>
      </c>
      <c r="H41" s="4">
        <f>'Week 1 Cycle 1'!I74</f>
        <v>0</v>
      </c>
      <c r="I41" s="4">
        <f>'Week 1 Cycle 1'!J74</f>
        <v>0</v>
      </c>
      <c r="J41" s="1"/>
      <c r="K41" s="1" t="s">
        <v>1</v>
      </c>
    </row>
    <row r="42" spans="2:19" ht="18.75" x14ac:dyDescent="0.3">
      <c r="B42" s="3" t="s">
        <v>34</v>
      </c>
      <c r="C42" s="4">
        <f>'Week 1 Cycle 1'!D75</f>
        <v>0</v>
      </c>
      <c r="D42" s="4">
        <f>'Week 1 Cycle 1'!E75</f>
        <v>0</v>
      </c>
      <c r="E42" s="4">
        <f>'Week 1 Cycle 1'!F75</f>
        <v>0</v>
      </c>
      <c r="F42" s="4">
        <f>'Week 1 Cycle 1'!G75</f>
        <v>0</v>
      </c>
      <c r="G42" s="4">
        <f>'Week 1 Cycle 1'!H75</f>
        <v>0</v>
      </c>
      <c r="H42" s="4">
        <f>'Week 1 Cycle 1'!I75</f>
        <v>0</v>
      </c>
      <c r="I42" s="4">
        <f>'Week 1 Cycle 1'!J75</f>
        <v>0</v>
      </c>
      <c r="J42" s="1"/>
      <c r="K42" s="60" t="s">
        <v>21</v>
      </c>
      <c r="L42" s="61"/>
      <c r="M42" s="61"/>
      <c r="N42" s="61"/>
      <c r="O42" s="61"/>
      <c r="P42" s="61"/>
      <c r="Q42" s="61"/>
      <c r="R42" s="61"/>
      <c r="S42" s="62"/>
    </row>
    <row r="43" spans="2:19" ht="15" x14ac:dyDescent="0.25">
      <c r="J43" s="1"/>
      <c r="K43" s="9"/>
      <c r="L43" s="2" t="s">
        <v>22</v>
      </c>
      <c r="M43" s="2" t="s">
        <v>23</v>
      </c>
      <c r="N43" s="2" t="s">
        <v>24</v>
      </c>
      <c r="O43" s="2" t="s">
        <v>25</v>
      </c>
      <c r="P43" s="2" t="s">
        <v>26</v>
      </c>
      <c r="Q43" s="2" t="s">
        <v>27</v>
      </c>
      <c r="R43" s="2" t="s">
        <v>28</v>
      </c>
      <c r="S43" s="10" t="s">
        <v>29</v>
      </c>
    </row>
    <row r="44" spans="2:19" ht="15" x14ac:dyDescent="0.25">
      <c r="B44" s="1" t="s">
        <v>1</v>
      </c>
      <c r="J44" s="1"/>
      <c r="K44" s="4">
        <v>80</v>
      </c>
      <c r="L44" s="11">
        <f>'Week 2 Cycle 1'!D66</f>
        <v>0</v>
      </c>
      <c r="M44" s="11">
        <f>'Week 2 Cycle 1'!E66</f>
        <v>0</v>
      </c>
      <c r="N44" s="11">
        <f>'Week 2 Cycle 1'!F66</f>
        <v>0</v>
      </c>
      <c r="O44" s="11">
        <f>'Week 2 Cycle 1'!G66</f>
        <v>0</v>
      </c>
      <c r="P44" s="11">
        <f>'Week 2 Cycle 1'!H66</f>
        <v>0</v>
      </c>
      <c r="Q44" s="11">
        <f>'Week 2 Cycle 1'!I66</f>
        <v>0</v>
      </c>
      <c r="R44" s="11">
        <f>'Week 2 Cycle 1'!J66</f>
        <v>0</v>
      </c>
      <c r="S44" s="11">
        <f>'Week 2 Cycle 1'!K66</f>
        <v>0</v>
      </c>
    </row>
    <row r="45" spans="2:19" ht="18.75" x14ac:dyDescent="0.3">
      <c r="B45" s="60" t="s">
        <v>20</v>
      </c>
      <c r="C45" s="61"/>
      <c r="D45" s="61"/>
      <c r="E45" s="61"/>
      <c r="F45" s="61"/>
      <c r="G45" s="61"/>
      <c r="H45" s="61"/>
      <c r="I45" s="62"/>
      <c r="J45" s="1"/>
      <c r="K45" s="4">
        <v>20</v>
      </c>
      <c r="L45" s="11">
        <f>'Week 2 Cycle 1'!D67</f>
        <v>0</v>
      </c>
      <c r="M45" s="11">
        <f>'Week 2 Cycle 1'!E67</f>
        <v>0</v>
      </c>
      <c r="N45" s="11">
        <f>'Week 2 Cycle 1'!F67</f>
        <v>0</v>
      </c>
      <c r="O45" s="11">
        <f>'Week 2 Cycle 1'!G67</f>
        <v>0</v>
      </c>
      <c r="P45" s="11">
        <f>'Week 2 Cycle 1'!H67</f>
        <v>0</v>
      </c>
      <c r="Q45" s="11">
        <f>'Week 2 Cycle 1'!I67</f>
        <v>0</v>
      </c>
      <c r="R45" s="11">
        <f>'Week 2 Cycle 1'!J67</f>
        <v>0</v>
      </c>
      <c r="S45" s="11">
        <f>'Week 2 Cycle 1'!K67</f>
        <v>0</v>
      </c>
    </row>
    <row r="46" spans="2:19" ht="15" x14ac:dyDescent="0.25">
      <c r="B46" s="8">
        <v>43835</v>
      </c>
      <c r="C46" s="2" t="s">
        <v>22</v>
      </c>
      <c r="D46" s="2" t="s">
        <v>23</v>
      </c>
      <c r="E46" s="2" t="s">
        <v>24</v>
      </c>
      <c r="F46" s="2" t="s">
        <v>25</v>
      </c>
      <c r="G46" s="2" t="s">
        <v>26</v>
      </c>
      <c r="H46" s="2" t="s">
        <v>27</v>
      </c>
      <c r="I46" s="2" t="s">
        <v>28</v>
      </c>
      <c r="K46" s="1"/>
    </row>
    <row r="47" spans="2:19" ht="15" x14ac:dyDescent="0.25">
      <c r="B47" s="3" t="s">
        <v>30</v>
      </c>
      <c r="C47" s="4">
        <f>'Week 2 Cycle 1'!D71</f>
        <v>0</v>
      </c>
      <c r="D47" s="4">
        <f>'Week 2 Cycle 1'!E71</f>
        <v>0</v>
      </c>
      <c r="E47" s="4">
        <f>'Week 2 Cycle 1'!F71</f>
        <v>0</v>
      </c>
      <c r="F47" s="4">
        <f>'Week 2 Cycle 1'!G71</f>
        <v>0</v>
      </c>
      <c r="G47" s="4">
        <f>'Week 2 Cycle 1'!H71</f>
        <v>0</v>
      </c>
      <c r="H47" s="4">
        <f>'Week 2 Cycle 1'!I71</f>
        <v>0</v>
      </c>
      <c r="I47" s="4">
        <f>'Week 2 Cycle 1'!J71</f>
        <v>0</v>
      </c>
      <c r="K47" s="1" t="s">
        <v>16</v>
      </c>
    </row>
    <row r="48" spans="2:19" ht="18.75" x14ac:dyDescent="0.3">
      <c r="B48" s="3" t="s">
        <v>31</v>
      </c>
      <c r="C48" s="4">
        <f>'Week 2 Cycle 1'!D72</f>
        <v>0</v>
      </c>
      <c r="D48" s="4">
        <f>'Week 2 Cycle 1'!E72</f>
        <v>0</v>
      </c>
      <c r="E48" s="4">
        <f>'Week 2 Cycle 1'!F72</f>
        <v>0</v>
      </c>
      <c r="F48" s="4">
        <f>'Week 2 Cycle 1'!G72</f>
        <v>0</v>
      </c>
      <c r="G48" s="4">
        <f>'Week 2 Cycle 1'!H72</f>
        <v>0</v>
      </c>
      <c r="H48" s="4">
        <f>'Week 2 Cycle 1'!I72</f>
        <v>0</v>
      </c>
      <c r="I48" s="4">
        <f>'Week 2 Cycle 1'!J72</f>
        <v>0</v>
      </c>
      <c r="K48" s="60" t="s">
        <v>21</v>
      </c>
      <c r="L48" s="61"/>
      <c r="M48" s="61"/>
      <c r="N48" s="61"/>
      <c r="O48" s="61"/>
      <c r="P48" s="61"/>
      <c r="Q48" s="61"/>
      <c r="R48" s="61"/>
      <c r="S48" s="62"/>
    </row>
    <row r="49" spans="2:19" ht="15" x14ac:dyDescent="0.25">
      <c r="B49" s="7" t="s">
        <v>32</v>
      </c>
      <c r="C49" s="4">
        <f>'Week 2 Cycle 1'!D73</f>
        <v>0</v>
      </c>
      <c r="D49" s="4">
        <f>'Week 2 Cycle 1'!E73</f>
        <v>0</v>
      </c>
      <c r="E49" s="4">
        <f>'Week 2 Cycle 1'!F73</f>
        <v>0</v>
      </c>
      <c r="F49" s="4">
        <f>'Week 2 Cycle 1'!G73</f>
        <v>0</v>
      </c>
      <c r="G49" s="4">
        <f>'Week 2 Cycle 1'!H73</f>
        <v>0</v>
      </c>
      <c r="H49" s="4">
        <f>'Week 2 Cycle 1'!I73</f>
        <v>0</v>
      </c>
      <c r="I49" s="4">
        <f>'Week 2 Cycle 1'!J73</f>
        <v>0</v>
      </c>
      <c r="K49" s="9"/>
      <c r="L49" s="2" t="s">
        <v>22</v>
      </c>
      <c r="M49" s="2" t="s">
        <v>23</v>
      </c>
      <c r="N49" s="2" t="s">
        <v>24</v>
      </c>
      <c r="O49" s="2" t="s">
        <v>25</v>
      </c>
      <c r="P49" s="2" t="s">
        <v>26</v>
      </c>
      <c r="Q49" s="2" t="s">
        <v>27</v>
      </c>
      <c r="R49" s="2" t="s">
        <v>28</v>
      </c>
      <c r="S49" s="10" t="s">
        <v>29</v>
      </c>
    </row>
    <row r="50" spans="2:19" ht="15" x14ac:dyDescent="0.25">
      <c r="B50" s="3" t="s">
        <v>33</v>
      </c>
      <c r="C50" s="4">
        <f>'Week 2 Cycle 1'!D74</f>
        <v>0</v>
      </c>
      <c r="D50" s="4">
        <f>'Week 2 Cycle 1'!E74</f>
        <v>0</v>
      </c>
      <c r="E50" s="4">
        <f>'Week 2 Cycle 1'!F74</f>
        <v>0</v>
      </c>
      <c r="F50" s="4">
        <f>'Week 2 Cycle 1'!G74</f>
        <v>0</v>
      </c>
      <c r="G50" s="4">
        <f>'Week 2 Cycle 1'!H74</f>
        <v>0</v>
      </c>
      <c r="H50" s="4">
        <f>'Week 2 Cycle 1'!I74</f>
        <v>0</v>
      </c>
      <c r="I50" s="4">
        <f>'Week 2 Cycle 1'!J74</f>
        <v>0</v>
      </c>
      <c r="K50" s="4">
        <v>80</v>
      </c>
      <c r="L50" s="13">
        <f>'Week 3 Cycle 1'!D66</f>
        <v>0</v>
      </c>
      <c r="M50" s="13">
        <f>'Week 3 Cycle 1'!E66</f>
        <v>0</v>
      </c>
      <c r="N50" s="13">
        <f>'Week 3 Cycle 1'!F66</f>
        <v>0</v>
      </c>
      <c r="O50" s="13">
        <f>'Week 3 Cycle 1'!G66</f>
        <v>0</v>
      </c>
      <c r="P50" s="13">
        <f>'Week 3 Cycle 1'!H66</f>
        <v>0</v>
      </c>
      <c r="Q50" s="13">
        <f>'Week 3 Cycle 1'!I66</f>
        <v>0</v>
      </c>
      <c r="R50" s="13">
        <f>'Week 3 Cycle 1'!J66</f>
        <v>0</v>
      </c>
      <c r="S50" s="13">
        <f>'Week 3 Cycle 1'!K66</f>
        <v>0</v>
      </c>
    </row>
    <row r="51" spans="2:19" ht="15" x14ac:dyDescent="0.25">
      <c r="B51" s="3" t="s">
        <v>34</v>
      </c>
      <c r="C51" s="4">
        <f>'Week 2 Cycle 1'!D75</f>
        <v>0</v>
      </c>
      <c r="D51" s="4">
        <f>'Week 2 Cycle 1'!E75</f>
        <v>0</v>
      </c>
      <c r="E51" s="4">
        <f>'Week 2 Cycle 1'!F75</f>
        <v>0</v>
      </c>
      <c r="F51" s="4">
        <f>'Week 2 Cycle 1'!G75</f>
        <v>0</v>
      </c>
      <c r="G51" s="4">
        <f>'Week 2 Cycle 1'!H75</f>
        <v>0</v>
      </c>
      <c r="H51" s="4">
        <f>'Week 2 Cycle 1'!I75</f>
        <v>0</v>
      </c>
      <c r="I51" s="4">
        <f>'Week 2 Cycle 1'!J75</f>
        <v>0</v>
      </c>
      <c r="K51" s="4">
        <v>20</v>
      </c>
      <c r="L51" s="13">
        <f>'Week 3 Cycle 1'!D67</f>
        <v>0</v>
      </c>
      <c r="M51" s="13">
        <f>'Week 3 Cycle 1'!E67</f>
        <v>0</v>
      </c>
      <c r="N51" s="13">
        <f>'Week 3 Cycle 1'!F67</f>
        <v>0</v>
      </c>
      <c r="O51" s="13">
        <f>'Week 3 Cycle 1'!G67</f>
        <v>0</v>
      </c>
      <c r="P51" s="13">
        <f>'Week 3 Cycle 1'!H67</f>
        <v>0</v>
      </c>
      <c r="Q51" s="13">
        <f>'Week 3 Cycle 1'!I67</f>
        <v>0</v>
      </c>
      <c r="R51" s="13">
        <f>'Week 3 Cycle 1'!J67</f>
        <v>0</v>
      </c>
      <c r="S51" s="13">
        <f>'Week 3 Cycle 1'!K67</f>
        <v>0</v>
      </c>
    </row>
    <row r="52" spans="2:19" ht="12.75" x14ac:dyDescent="0.2">
      <c r="K52" s="1"/>
    </row>
    <row r="53" spans="2:19" ht="12.75" x14ac:dyDescent="0.2">
      <c r="B53" s="1" t="s">
        <v>16</v>
      </c>
      <c r="K53" s="1" t="s">
        <v>17</v>
      </c>
    </row>
    <row r="54" spans="2:19" ht="18.75" x14ac:dyDescent="0.3">
      <c r="B54" s="60" t="s">
        <v>20</v>
      </c>
      <c r="C54" s="61"/>
      <c r="D54" s="61"/>
      <c r="E54" s="61"/>
      <c r="F54" s="61"/>
      <c r="G54" s="61"/>
      <c r="H54" s="61"/>
      <c r="I54" s="62"/>
      <c r="K54" s="60" t="s">
        <v>21</v>
      </c>
      <c r="L54" s="61"/>
      <c r="M54" s="61"/>
      <c r="N54" s="61"/>
      <c r="O54" s="61"/>
      <c r="P54" s="61"/>
      <c r="Q54" s="61"/>
      <c r="R54" s="61"/>
      <c r="S54" s="62"/>
    </row>
    <row r="55" spans="2:19" ht="15" x14ac:dyDescent="0.25">
      <c r="B55" s="8">
        <v>43835</v>
      </c>
      <c r="C55" s="2" t="s">
        <v>22</v>
      </c>
      <c r="D55" s="2" t="s">
        <v>23</v>
      </c>
      <c r="E55" s="2" t="s">
        <v>24</v>
      </c>
      <c r="F55" s="2" t="s">
        <v>25</v>
      </c>
      <c r="G55" s="2" t="s">
        <v>26</v>
      </c>
      <c r="H55" s="2" t="s">
        <v>27</v>
      </c>
      <c r="I55" s="2" t="s">
        <v>28</v>
      </c>
      <c r="K55" s="9"/>
      <c r="L55" s="2" t="s">
        <v>22</v>
      </c>
      <c r="M55" s="2" t="s">
        <v>23</v>
      </c>
      <c r="N55" s="2" t="s">
        <v>24</v>
      </c>
      <c r="O55" s="2" t="s">
        <v>25</v>
      </c>
      <c r="P55" s="2" t="s">
        <v>26</v>
      </c>
      <c r="Q55" s="2" t="s">
        <v>27</v>
      </c>
      <c r="R55" s="2" t="s">
        <v>28</v>
      </c>
      <c r="S55" s="10" t="s">
        <v>29</v>
      </c>
    </row>
    <row r="56" spans="2:19" ht="15" x14ac:dyDescent="0.25">
      <c r="B56" s="3" t="s">
        <v>30</v>
      </c>
      <c r="C56" s="4">
        <f>'Week 3 Cycle 1'!D71</f>
        <v>0</v>
      </c>
      <c r="D56" s="4">
        <f>'Week 3 Cycle 1'!E71</f>
        <v>0</v>
      </c>
      <c r="E56" s="4">
        <f>'Week 3 Cycle 1'!F71</f>
        <v>0</v>
      </c>
      <c r="F56" s="4">
        <f>'Week 3 Cycle 1'!G71</f>
        <v>0</v>
      </c>
      <c r="G56" s="4">
        <f>'Week 3 Cycle 1'!H71</f>
        <v>0</v>
      </c>
      <c r="H56" s="4">
        <f>'Week 3 Cycle 1'!I71</f>
        <v>0</v>
      </c>
      <c r="I56" s="4">
        <f>'Week 3 Cycle 1'!J71</f>
        <v>0</v>
      </c>
      <c r="K56" s="4">
        <v>80</v>
      </c>
      <c r="L56" s="11">
        <f>'Week 4 Cycle 1'!D66</f>
        <v>0</v>
      </c>
      <c r="M56" s="11">
        <f>'Week 4 Cycle 1'!E66</f>
        <v>0</v>
      </c>
      <c r="N56" s="11">
        <f>'Week 4 Cycle 1'!F66</f>
        <v>0</v>
      </c>
      <c r="O56" s="11">
        <f>'Week 4 Cycle 1'!G66</f>
        <v>0</v>
      </c>
      <c r="P56" s="11">
        <f>'Week 4 Cycle 1'!H66</f>
        <v>0</v>
      </c>
      <c r="Q56" s="11">
        <f>'Week 4 Cycle 1'!I66</f>
        <v>0</v>
      </c>
      <c r="R56" s="11">
        <f>'Week 4 Cycle 1'!J66</f>
        <v>0</v>
      </c>
      <c r="S56" s="11">
        <f>'Week 4 Cycle 1'!K66</f>
        <v>0</v>
      </c>
    </row>
    <row r="57" spans="2:19" ht="15" x14ac:dyDescent="0.25">
      <c r="B57" s="3" t="s">
        <v>31</v>
      </c>
      <c r="C57" s="4">
        <f>'Week 3 Cycle 1'!D72</f>
        <v>0</v>
      </c>
      <c r="D57" s="4">
        <f>'Week 3 Cycle 1'!E72</f>
        <v>0</v>
      </c>
      <c r="E57" s="4">
        <f>'Week 3 Cycle 1'!F72</f>
        <v>0</v>
      </c>
      <c r="F57" s="4">
        <f>'Week 3 Cycle 1'!G72</f>
        <v>0</v>
      </c>
      <c r="G57" s="4">
        <f>'Week 3 Cycle 1'!H72</f>
        <v>0</v>
      </c>
      <c r="H57" s="4">
        <f>'Week 3 Cycle 1'!I72</f>
        <v>0</v>
      </c>
      <c r="I57" s="4">
        <f>'Week 3 Cycle 1'!J72</f>
        <v>0</v>
      </c>
      <c r="K57" s="4">
        <v>20</v>
      </c>
      <c r="L57" s="11">
        <f>'Week 4 Cycle 1'!D67</f>
        <v>0</v>
      </c>
      <c r="M57" s="11">
        <f>'Week 4 Cycle 1'!E67</f>
        <v>0</v>
      </c>
      <c r="N57" s="11">
        <f>'Week 4 Cycle 1'!F67</f>
        <v>0</v>
      </c>
      <c r="O57" s="11">
        <f>'Week 4 Cycle 1'!G67</f>
        <v>0</v>
      </c>
      <c r="P57" s="11">
        <f>'Week 4 Cycle 1'!H67</f>
        <v>0</v>
      </c>
      <c r="Q57" s="11">
        <f>'Week 4 Cycle 1'!I67</f>
        <v>0</v>
      </c>
      <c r="R57" s="11">
        <f>'Week 4 Cycle 1'!J67</f>
        <v>0</v>
      </c>
      <c r="S57" s="11">
        <f>'Week 4 Cycle 1'!K67</f>
        <v>0</v>
      </c>
    </row>
    <row r="58" spans="2:19" ht="15" x14ac:dyDescent="0.25">
      <c r="B58" s="7" t="s">
        <v>32</v>
      </c>
      <c r="C58" s="4">
        <f>'Week 3 Cycle 1'!D73</f>
        <v>0</v>
      </c>
      <c r="D58" s="4">
        <f>'Week 3 Cycle 1'!E73</f>
        <v>0</v>
      </c>
      <c r="E58" s="4">
        <f>'Week 3 Cycle 1'!F73</f>
        <v>0</v>
      </c>
      <c r="F58" s="4">
        <f>'Week 3 Cycle 1'!G73</f>
        <v>0</v>
      </c>
      <c r="G58" s="4">
        <f>'Week 3 Cycle 1'!H73</f>
        <v>0</v>
      </c>
      <c r="H58" s="4">
        <f>'Week 3 Cycle 1'!I73</f>
        <v>0</v>
      </c>
      <c r="I58" s="4">
        <f>'Week 3 Cycle 1'!J73</f>
        <v>0</v>
      </c>
    </row>
    <row r="59" spans="2:19" ht="15" x14ac:dyDescent="0.25">
      <c r="B59" s="3" t="s">
        <v>33</v>
      </c>
      <c r="C59" s="4">
        <f>'Week 3 Cycle 1'!D74</f>
        <v>0</v>
      </c>
      <c r="D59" s="4">
        <f>'Week 3 Cycle 1'!E74</f>
        <v>0</v>
      </c>
      <c r="E59" s="4">
        <f>'Week 3 Cycle 1'!F74</f>
        <v>0</v>
      </c>
      <c r="F59" s="4">
        <f>'Week 3 Cycle 1'!G74</f>
        <v>0</v>
      </c>
      <c r="G59" s="4">
        <f>'Week 3 Cycle 1'!H74</f>
        <v>0</v>
      </c>
      <c r="H59" s="4">
        <f>'Week 3 Cycle 1'!I74</f>
        <v>0</v>
      </c>
      <c r="I59" s="4">
        <f>'Week 3 Cycle 1'!J74</f>
        <v>0</v>
      </c>
      <c r="K59" s="1" t="s">
        <v>35</v>
      </c>
    </row>
    <row r="60" spans="2:19" ht="18.75" x14ac:dyDescent="0.3">
      <c r="B60" s="3" t="s">
        <v>34</v>
      </c>
      <c r="C60" s="4">
        <f>'Week 3 Cycle 1'!D75</f>
        <v>0</v>
      </c>
      <c r="D60" s="4">
        <f>'Week 3 Cycle 1'!E75</f>
        <v>0</v>
      </c>
      <c r="E60" s="4">
        <f>'Week 3 Cycle 1'!F75</f>
        <v>0</v>
      </c>
      <c r="F60" s="4">
        <f>'Week 3 Cycle 1'!G75</f>
        <v>0</v>
      </c>
      <c r="G60" s="4">
        <f>'Week 3 Cycle 1'!H75</f>
        <v>0</v>
      </c>
      <c r="H60" s="4">
        <f>'Week 3 Cycle 1'!I75</f>
        <v>0</v>
      </c>
      <c r="I60" s="4">
        <f>'Week 3 Cycle 1'!J75</f>
        <v>0</v>
      </c>
      <c r="K60" s="60" t="s">
        <v>21</v>
      </c>
      <c r="L60" s="61"/>
      <c r="M60" s="61"/>
      <c r="N60" s="61"/>
      <c r="O60" s="61"/>
      <c r="P60" s="61"/>
      <c r="Q60" s="61"/>
      <c r="R60" s="61"/>
      <c r="S60" s="62"/>
    </row>
    <row r="61" spans="2:19" ht="15" x14ac:dyDescent="0.25">
      <c r="K61" s="9"/>
      <c r="L61" s="2" t="s">
        <v>22</v>
      </c>
      <c r="M61" s="2" t="s">
        <v>23</v>
      </c>
      <c r="N61" s="2" t="s">
        <v>24</v>
      </c>
      <c r="O61" s="2" t="s">
        <v>25</v>
      </c>
      <c r="P61" s="2" t="s">
        <v>26</v>
      </c>
      <c r="Q61" s="2" t="s">
        <v>27</v>
      </c>
      <c r="R61" s="2" t="s">
        <v>28</v>
      </c>
      <c r="S61" s="10" t="s">
        <v>29</v>
      </c>
    </row>
    <row r="62" spans="2:19" ht="15" x14ac:dyDescent="0.25">
      <c r="B62" s="1" t="s">
        <v>17</v>
      </c>
      <c r="K62" s="4">
        <v>80</v>
      </c>
      <c r="L62" s="11">
        <f t="shared" ref="L62:R62" si="2">L38+L44+L50+L56</f>
        <v>0</v>
      </c>
      <c r="M62" s="11">
        <f t="shared" si="2"/>
        <v>0</v>
      </c>
      <c r="N62" s="11">
        <f t="shared" si="2"/>
        <v>0</v>
      </c>
      <c r="O62" s="11">
        <f t="shared" si="2"/>
        <v>0</v>
      </c>
      <c r="P62" s="11">
        <f t="shared" si="2"/>
        <v>0</v>
      </c>
      <c r="Q62" s="11">
        <f t="shared" si="2"/>
        <v>0</v>
      </c>
      <c r="R62" s="11">
        <f t="shared" si="2"/>
        <v>0</v>
      </c>
      <c r="S62" s="4">
        <f t="shared" ref="S62:S63" si="3">SUM(L62:R62)</f>
        <v>0</v>
      </c>
    </row>
    <row r="63" spans="2:19" ht="18.75" x14ac:dyDescent="0.3">
      <c r="B63" s="60" t="s">
        <v>20</v>
      </c>
      <c r="C63" s="61"/>
      <c r="D63" s="61"/>
      <c r="E63" s="61"/>
      <c r="F63" s="61"/>
      <c r="G63" s="61"/>
      <c r="H63" s="61"/>
      <c r="I63" s="62"/>
      <c r="K63" s="4">
        <v>20</v>
      </c>
      <c r="L63" s="11">
        <f t="shared" ref="L63:R63" si="4">L39+L45+L51+L57</f>
        <v>0</v>
      </c>
      <c r="M63" s="11">
        <f t="shared" si="4"/>
        <v>0</v>
      </c>
      <c r="N63" s="11">
        <f t="shared" si="4"/>
        <v>0</v>
      </c>
      <c r="O63" s="11">
        <f t="shared" si="4"/>
        <v>0</v>
      </c>
      <c r="P63" s="11">
        <f t="shared" si="4"/>
        <v>0</v>
      </c>
      <c r="Q63" s="11">
        <f t="shared" si="4"/>
        <v>0</v>
      </c>
      <c r="R63" s="11">
        <f t="shared" si="4"/>
        <v>0</v>
      </c>
      <c r="S63" s="4">
        <f t="shared" si="3"/>
        <v>0</v>
      </c>
    </row>
    <row r="64" spans="2:19" ht="15" x14ac:dyDescent="0.25">
      <c r="B64" s="8">
        <v>43835</v>
      </c>
      <c r="C64" s="2" t="s">
        <v>22</v>
      </c>
      <c r="D64" s="2" t="s">
        <v>23</v>
      </c>
      <c r="E64" s="2" t="s">
        <v>24</v>
      </c>
      <c r="F64" s="2" t="s">
        <v>25</v>
      </c>
      <c r="G64" s="2" t="s">
        <v>26</v>
      </c>
      <c r="H64" s="2" t="s">
        <v>27</v>
      </c>
      <c r="I64" s="2" t="s">
        <v>28</v>
      </c>
    </row>
    <row r="65" spans="2:10" ht="15" x14ac:dyDescent="0.25">
      <c r="B65" s="3" t="s">
        <v>30</v>
      </c>
      <c r="C65" s="4">
        <f>'Week 4 Cycle 1'!D71</f>
        <v>0</v>
      </c>
      <c r="D65" s="4">
        <f>'Week 4 Cycle 1'!E71</f>
        <v>0</v>
      </c>
      <c r="E65" s="4">
        <f>'Week 4 Cycle 1'!F71</f>
        <v>0</v>
      </c>
      <c r="F65" s="4">
        <f>'Week 4 Cycle 1'!G71</f>
        <v>0</v>
      </c>
      <c r="G65" s="4">
        <f>'Week 4 Cycle 1'!H71</f>
        <v>0</v>
      </c>
      <c r="H65" s="4">
        <f>'Week 4 Cycle 1'!I71</f>
        <v>0</v>
      </c>
      <c r="I65" s="4">
        <f>'Week 4 Cycle 1'!J71</f>
        <v>0</v>
      </c>
    </row>
    <row r="66" spans="2:10" ht="15" x14ac:dyDescent="0.25">
      <c r="B66" s="3" t="s">
        <v>31</v>
      </c>
      <c r="C66" s="4">
        <f>'Week 4 Cycle 1'!D72</f>
        <v>0</v>
      </c>
      <c r="D66" s="4">
        <f>'Week 4 Cycle 1'!E72</f>
        <v>0</v>
      </c>
      <c r="E66" s="4">
        <f>'Week 4 Cycle 1'!F72</f>
        <v>0</v>
      </c>
      <c r="F66" s="4">
        <f>'Week 4 Cycle 1'!G72</f>
        <v>0</v>
      </c>
      <c r="G66" s="4">
        <f>'Week 4 Cycle 1'!H72</f>
        <v>0</v>
      </c>
      <c r="H66" s="4">
        <f>'Week 4 Cycle 1'!I72</f>
        <v>0</v>
      </c>
      <c r="I66" s="4">
        <f>'Week 4 Cycle 1'!J72</f>
        <v>0</v>
      </c>
    </row>
    <row r="67" spans="2:10" ht="15" x14ac:dyDescent="0.25">
      <c r="B67" s="7" t="s">
        <v>32</v>
      </c>
      <c r="C67" s="4">
        <f>'Week 4 Cycle 1'!D73</f>
        <v>0</v>
      </c>
      <c r="D67" s="4">
        <f>'Week 4 Cycle 1'!E73</f>
        <v>0</v>
      </c>
      <c r="E67" s="4">
        <f>'Week 4 Cycle 1'!F73</f>
        <v>0</v>
      </c>
      <c r="F67" s="4">
        <f>'Week 4 Cycle 1'!G73</f>
        <v>0</v>
      </c>
      <c r="G67" s="4">
        <f>'Week 4 Cycle 1'!H73</f>
        <v>0</v>
      </c>
      <c r="H67" s="4">
        <f>'Week 4 Cycle 1'!I73</f>
        <v>0</v>
      </c>
      <c r="I67" s="4">
        <f>'Week 4 Cycle 1'!J73</f>
        <v>0</v>
      </c>
    </row>
    <row r="68" spans="2:10" ht="15" x14ac:dyDescent="0.25">
      <c r="B68" s="3" t="s">
        <v>33</v>
      </c>
      <c r="C68" s="4">
        <f>'Week 4 Cycle 1'!D74</f>
        <v>0</v>
      </c>
      <c r="D68" s="4">
        <f>'Week 4 Cycle 1'!E74</f>
        <v>0</v>
      </c>
      <c r="E68" s="4">
        <f>'Week 4 Cycle 1'!F74</f>
        <v>0</v>
      </c>
      <c r="F68" s="4">
        <f>'Week 4 Cycle 1'!G74</f>
        <v>0</v>
      </c>
      <c r="G68" s="4">
        <f>'Week 4 Cycle 1'!H74</f>
        <v>0</v>
      </c>
      <c r="H68" s="4">
        <f>'Week 4 Cycle 1'!I74</f>
        <v>0</v>
      </c>
      <c r="I68" s="4">
        <f>'Week 4 Cycle 1'!J74</f>
        <v>0</v>
      </c>
    </row>
    <row r="69" spans="2:10" ht="15" x14ac:dyDescent="0.25">
      <c r="B69" s="3" t="s">
        <v>34</v>
      </c>
      <c r="C69" s="4">
        <f>'Week 4 Cycle 1'!D75</f>
        <v>0</v>
      </c>
      <c r="D69" s="4">
        <f>'Week 4 Cycle 1'!E75</f>
        <v>0</v>
      </c>
      <c r="E69" s="4">
        <f>'Week 4 Cycle 1'!F75</f>
        <v>0</v>
      </c>
      <c r="F69" s="4">
        <f>'Week 4 Cycle 1'!G75</f>
        <v>0</v>
      </c>
      <c r="G69" s="4">
        <f>'Week 4 Cycle 1'!H75</f>
        <v>0</v>
      </c>
      <c r="H69" s="4">
        <f>'Week 4 Cycle 1'!I75</f>
        <v>0</v>
      </c>
      <c r="I69" s="4">
        <f>'Week 4 Cycle 1'!J75</f>
        <v>0</v>
      </c>
    </row>
    <row r="71" spans="2:10" ht="12.75" x14ac:dyDescent="0.2">
      <c r="B71" s="1"/>
    </row>
    <row r="72" spans="2:10" ht="18.75" x14ac:dyDescent="0.3">
      <c r="B72" s="60" t="s">
        <v>36</v>
      </c>
      <c r="C72" s="61"/>
      <c r="D72" s="61"/>
      <c r="E72" s="61"/>
      <c r="F72" s="61"/>
      <c r="G72" s="61"/>
      <c r="H72" s="61"/>
      <c r="I72" s="61"/>
      <c r="J72" s="61"/>
    </row>
    <row r="73" spans="2:10" ht="15" x14ac:dyDescent="0.25">
      <c r="B73" s="2"/>
      <c r="C73" s="2" t="s">
        <v>22</v>
      </c>
      <c r="D73" s="2" t="s">
        <v>23</v>
      </c>
      <c r="E73" s="2" t="s">
        <v>24</v>
      </c>
      <c r="F73" s="2" t="s">
        <v>25</v>
      </c>
      <c r="G73" s="2" t="s">
        <v>26</v>
      </c>
      <c r="H73" s="2" t="s">
        <v>27</v>
      </c>
      <c r="I73" s="2" t="s">
        <v>28</v>
      </c>
      <c r="J73" s="10" t="s">
        <v>29</v>
      </c>
    </row>
    <row r="74" spans="2:10" ht="15" x14ac:dyDescent="0.25">
      <c r="B74" s="10" t="s">
        <v>37</v>
      </c>
      <c r="C74" s="13">
        <f>'Week 1 Cycle 1'!D62</f>
        <v>0</v>
      </c>
      <c r="D74" s="13">
        <f>'Week 1 Cycle 1'!E62</f>
        <v>0</v>
      </c>
      <c r="E74" s="13">
        <f>'Week 1 Cycle 1'!F62</f>
        <v>0</v>
      </c>
      <c r="F74" s="13">
        <f>'Week 1 Cycle 1'!G62</f>
        <v>0</v>
      </c>
      <c r="G74" s="13">
        <f>'Week 1 Cycle 1'!H62</f>
        <v>0</v>
      </c>
      <c r="H74" s="13">
        <f>'Week 1 Cycle 1'!I62</f>
        <v>0</v>
      </c>
      <c r="I74" s="13">
        <f>'Week 1 Cycle 1'!J62</f>
        <v>0</v>
      </c>
      <c r="J74" s="13">
        <f>'Week 1 Cycle 1'!K62</f>
        <v>0</v>
      </c>
    </row>
    <row r="75" spans="2:10" ht="15" x14ac:dyDescent="0.25">
      <c r="B75" s="10" t="s">
        <v>1</v>
      </c>
      <c r="C75" s="13">
        <f>'Week 2 Cycle 1'!D62</f>
        <v>4192</v>
      </c>
      <c r="D75" s="13">
        <f>'Week 2 Cycle 1'!E62</f>
        <v>0</v>
      </c>
      <c r="E75" s="13">
        <f>'Week 2 Cycle 1'!F62</f>
        <v>1632</v>
      </c>
      <c r="F75" s="13">
        <f>'Week 2 Cycle 1'!G62</f>
        <v>2920</v>
      </c>
      <c r="G75" s="13">
        <f>'Week 2 Cycle 1'!H62</f>
        <v>0</v>
      </c>
      <c r="H75" s="13">
        <f>'Week 2 Cycle 1'!I62</f>
        <v>3000</v>
      </c>
      <c r="I75" s="13">
        <f>'Week 2 Cycle 1'!J62</f>
        <v>1732</v>
      </c>
      <c r="J75" s="13">
        <f>'Week 2 Cycle 1'!K62</f>
        <v>13476</v>
      </c>
    </row>
    <row r="76" spans="2:10" ht="15" x14ac:dyDescent="0.25">
      <c r="B76" s="10" t="s">
        <v>16</v>
      </c>
      <c r="C76" s="13">
        <f>'Week 3 Cycle 1'!D62</f>
        <v>0</v>
      </c>
      <c r="D76" s="13">
        <f>'Week 3 Cycle 1'!E62</f>
        <v>0</v>
      </c>
      <c r="E76" s="13">
        <f>'Week 3 Cycle 1'!F62</f>
        <v>0</v>
      </c>
      <c r="F76" s="13">
        <f>'Week 3 Cycle 1'!G62</f>
        <v>0</v>
      </c>
      <c r="G76" s="13">
        <f>'Week 3 Cycle 1'!H62</f>
        <v>0</v>
      </c>
      <c r="H76" s="13">
        <f>'Week 3 Cycle 1'!I62</f>
        <v>0</v>
      </c>
      <c r="I76" s="13">
        <f>'Week 3 Cycle 1'!J62</f>
        <v>0</v>
      </c>
      <c r="J76" s="13">
        <f>'Week 3 Cycle 1'!K62</f>
        <v>0</v>
      </c>
    </row>
    <row r="77" spans="2:10" ht="15" x14ac:dyDescent="0.25">
      <c r="B77" s="10" t="s">
        <v>17</v>
      </c>
      <c r="C77" s="13">
        <f>'Week 4 Cycle 1'!D62</f>
        <v>0</v>
      </c>
      <c r="D77" s="13">
        <f>'Week 4 Cycle 1'!E62</f>
        <v>0</v>
      </c>
      <c r="E77" s="13">
        <f>'Week 4 Cycle 1'!F62</f>
        <v>0</v>
      </c>
      <c r="F77" s="13">
        <f>'Week 4 Cycle 1'!G62</f>
        <v>0</v>
      </c>
      <c r="G77" s="13">
        <f>'Week 4 Cycle 1'!H62</f>
        <v>0</v>
      </c>
      <c r="H77" s="13">
        <f>'Week 4 Cycle 1'!I62</f>
        <v>0</v>
      </c>
      <c r="I77" s="13">
        <f>'Week 4 Cycle 1'!J62</f>
        <v>0</v>
      </c>
      <c r="J77" s="13">
        <f>'Week 4 Cycle 1'!K62</f>
        <v>0</v>
      </c>
    </row>
    <row r="78" spans="2:10" ht="15" x14ac:dyDescent="0.25">
      <c r="B78" s="14" t="s">
        <v>38</v>
      </c>
      <c r="C78" s="15">
        <f t="shared" ref="C78:J78" si="5">C77+C76+C75+C74</f>
        <v>4192</v>
      </c>
      <c r="D78" s="15">
        <f t="shared" si="5"/>
        <v>0</v>
      </c>
      <c r="E78" s="15">
        <f t="shared" si="5"/>
        <v>1632</v>
      </c>
      <c r="F78" s="15">
        <f t="shared" si="5"/>
        <v>2920</v>
      </c>
      <c r="G78" s="15">
        <f t="shared" si="5"/>
        <v>0</v>
      </c>
      <c r="H78" s="15">
        <f t="shared" si="5"/>
        <v>3000</v>
      </c>
      <c r="I78" s="15">
        <f t="shared" si="5"/>
        <v>1732</v>
      </c>
      <c r="J78" s="15">
        <f t="shared" si="5"/>
        <v>13476</v>
      </c>
    </row>
    <row r="82" spans="2:11" ht="12.75" x14ac:dyDescent="0.2">
      <c r="B82" s="1" t="s">
        <v>39</v>
      </c>
    </row>
    <row r="85" spans="2:11" ht="15" x14ac:dyDescent="0.25">
      <c r="D85" s="3" t="s">
        <v>30</v>
      </c>
      <c r="E85" s="3" t="s">
        <v>31</v>
      </c>
      <c r="F85" s="7" t="s">
        <v>32</v>
      </c>
      <c r="G85" s="3" t="s">
        <v>33</v>
      </c>
      <c r="H85" s="3" t="s">
        <v>34</v>
      </c>
      <c r="I85" s="3" t="s">
        <v>40</v>
      </c>
      <c r="J85" s="7" t="s">
        <v>41</v>
      </c>
      <c r="K85" s="7" t="s">
        <v>42</v>
      </c>
    </row>
    <row r="86" spans="2:11" ht="15" x14ac:dyDescent="0.25">
      <c r="C86" s="2" t="s">
        <v>22</v>
      </c>
      <c r="D86" s="13">
        <f>'Week 1 Cycle 1'!D71</f>
        <v>0</v>
      </c>
      <c r="E86" s="13">
        <f>'Week 1 Cycle 1'!D72</f>
        <v>0</v>
      </c>
      <c r="F86" s="13">
        <f>'Week 1 Cycle 1'!D73</f>
        <v>0</v>
      </c>
      <c r="G86" s="13">
        <f>'Week 1 Cycle 1'!D74</f>
        <v>0</v>
      </c>
      <c r="H86" s="13">
        <f>'Week 1 Cycle 1'!D75</f>
        <v>0</v>
      </c>
      <c r="I86" s="13">
        <f>'Week 1 Cycle 1'!D62</f>
        <v>0</v>
      </c>
      <c r="J86" s="13">
        <f>'Week 1 Cycle 1'!D66</f>
        <v>0</v>
      </c>
      <c r="K86" s="13">
        <f>'Week 1 Cycle 1'!D67</f>
        <v>0</v>
      </c>
    </row>
    <row r="87" spans="2:11" ht="15" x14ac:dyDescent="0.25">
      <c r="C87" s="2" t="s">
        <v>23</v>
      </c>
      <c r="D87" s="13">
        <f>'Week 1 Cycle 1'!E71</f>
        <v>0</v>
      </c>
      <c r="E87" s="13">
        <f>'Week 1 Cycle 1'!E72</f>
        <v>0</v>
      </c>
      <c r="F87" s="13">
        <f>'Week 1 Cycle 1'!E73</f>
        <v>0</v>
      </c>
      <c r="G87" s="13">
        <f>'Week 1 Cycle 1'!E74</f>
        <v>0</v>
      </c>
      <c r="H87" s="13">
        <f>'Week 1 Cycle 1'!E75</f>
        <v>0</v>
      </c>
      <c r="I87" s="13">
        <f>'Week 1 Cycle 1'!E62</f>
        <v>0</v>
      </c>
      <c r="J87" s="13">
        <f>'Week 1 Cycle 1'!E66</f>
        <v>0</v>
      </c>
      <c r="K87" s="13">
        <f>'Week 1 Cycle 1'!E67</f>
        <v>0</v>
      </c>
    </row>
    <row r="88" spans="2:11" ht="15" x14ac:dyDescent="0.25">
      <c r="C88" s="2" t="s">
        <v>24</v>
      </c>
      <c r="D88" s="13">
        <f>'Week 1 Cycle 1'!F71</f>
        <v>0</v>
      </c>
      <c r="E88" s="13">
        <f>'Week 1 Cycle 1'!F72</f>
        <v>2</v>
      </c>
      <c r="F88" s="13">
        <f>'Week 1 Cycle 1'!F73</f>
        <v>0</v>
      </c>
      <c r="G88" s="13">
        <f>'Week 1 Cycle 1'!F74</f>
        <v>0</v>
      </c>
      <c r="H88" s="13">
        <f>'Week 1 Cycle 1'!F75</f>
        <v>0</v>
      </c>
      <c r="I88" s="13">
        <f>'Week 1 Cycle 1'!F62</f>
        <v>0</v>
      </c>
      <c r="J88" s="13">
        <f>'Week 1 Cycle 1'!F66</f>
        <v>0</v>
      </c>
      <c r="K88" s="13">
        <f>'Week 1 Cycle 1'!F67</f>
        <v>0</v>
      </c>
    </row>
    <row r="89" spans="2:11" ht="15" x14ac:dyDescent="0.25">
      <c r="C89" s="2" t="s">
        <v>25</v>
      </c>
      <c r="D89" s="13">
        <f>'Week 1 Cycle 1'!G71</f>
        <v>0</v>
      </c>
      <c r="E89" s="13">
        <f>'Week 1 Cycle 1'!G72</f>
        <v>0</v>
      </c>
      <c r="F89" s="13">
        <f>'Week 1 Cycle 1'!G73</f>
        <v>0</v>
      </c>
      <c r="G89" s="13">
        <f>'Week 1 Cycle 1'!G74</f>
        <v>0</v>
      </c>
      <c r="H89" s="13">
        <f>'Week 1 Cycle 1'!G75</f>
        <v>0</v>
      </c>
      <c r="I89" s="13">
        <f>'Week 1 Cycle 1'!G62</f>
        <v>0</v>
      </c>
      <c r="J89" s="13">
        <f>'Week 1 Cycle 1'!G66</f>
        <v>0</v>
      </c>
      <c r="K89" s="13">
        <f>'Week 1 Cycle 1'!G67</f>
        <v>0</v>
      </c>
    </row>
    <row r="90" spans="2:11" ht="15" x14ac:dyDescent="0.25">
      <c r="C90" s="2" t="s">
        <v>26</v>
      </c>
      <c r="D90" s="13">
        <f>'Week 1 Cycle 1'!H71</f>
        <v>0</v>
      </c>
      <c r="E90" s="13">
        <f>'Week 1 Cycle 1'!H72</f>
        <v>0</v>
      </c>
      <c r="F90" s="13">
        <f>'Week 1 Cycle 1'!H73</f>
        <v>0</v>
      </c>
      <c r="G90" s="13">
        <f>'Week 1 Cycle 1'!H74</f>
        <v>0</v>
      </c>
      <c r="H90" s="13">
        <f>'Week 1 Cycle 1'!H75</f>
        <v>0</v>
      </c>
      <c r="I90" s="13">
        <f>'Week 1 Cycle 1'!H62</f>
        <v>0</v>
      </c>
      <c r="J90" s="13">
        <f>'Week 1 Cycle 1'!H66</f>
        <v>0</v>
      </c>
      <c r="K90" s="13">
        <f>'Week 1 Cycle 1'!H67</f>
        <v>0</v>
      </c>
    </row>
    <row r="91" spans="2:11" ht="15" x14ac:dyDescent="0.25">
      <c r="C91" s="2" t="s">
        <v>27</v>
      </c>
      <c r="D91" s="13">
        <f>'Week 1 Cycle 1'!I71</f>
        <v>0</v>
      </c>
      <c r="E91" s="13">
        <f>'Week 1 Cycle 1'!I72</f>
        <v>0</v>
      </c>
      <c r="F91" s="13">
        <f>'Week 1 Cycle 1'!I73</f>
        <v>0</v>
      </c>
      <c r="G91" s="13">
        <f>'Week 1 Cycle 1'!I74</f>
        <v>0</v>
      </c>
      <c r="H91" s="13">
        <f>'Week 1 Cycle 1'!I75</f>
        <v>0</v>
      </c>
      <c r="I91" s="13">
        <f>'Week 1 Cycle 1'!I62</f>
        <v>0</v>
      </c>
      <c r="J91" s="13">
        <f>'Week 1 Cycle 1'!I66</f>
        <v>0</v>
      </c>
      <c r="K91" s="13">
        <f>'Week 1 Cycle 1'!I67</f>
        <v>0</v>
      </c>
    </row>
    <row r="92" spans="2:11" ht="15" x14ac:dyDescent="0.25">
      <c r="C92" s="16" t="s">
        <v>28</v>
      </c>
      <c r="D92" s="17">
        <f>'Week 1 Cycle 1'!J71</f>
        <v>0</v>
      </c>
      <c r="E92" s="17">
        <f>'Week 1 Cycle 1'!J72</f>
        <v>0</v>
      </c>
      <c r="F92" s="17">
        <f>'Week 1 Cycle 1'!J73</f>
        <v>0</v>
      </c>
      <c r="G92" s="17">
        <f>'Week 1 Cycle 1'!J74</f>
        <v>0</v>
      </c>
      <c r="H92" s="17">
        <f>'Week 1 Cycle 1'!J75</f>
        <v>0</v>
      </c>
      <c r="I92" s="17">
        <f>'Week 1 Cycle 1'!J62</f>
        <v>0</v>
      </c>
      <c r="J92" s="17">
        <f>'Week 1 Cycle 1'!J66</f>
        <v>0</v>
      </c>
      <c r="K92" s="17">
        <f>'Week 1 Cycle 1'!J67</f>
        <v>0</v>
      </c>
    </row>
    <row r="93" spans="2:11" ht="15" x14ac:dyDescent="0.25">
      <c r="C93" s="18" t="s">
        <v>43</v>
      </c>
      <c r="D93" s="19">
        <f>'Week 2 Cycle 1'!D71</f>
        <v>0</v>
      </c>
      <c r="E93" s="19">
        <f>'Week 2 Cycle 1'!D72</f>
        <v>0</v>
      </c>
      <c r="F93" s="19">
        <f>'Week 2 Cycle 1'!D73</f>
        <v>0</v>
      </c>
      <c r="G93" s="19">
        <f>'Week 2 Cycle 1'!D74</f>
        <v>0</v>
      </c>
      <c r="H93" s="19">
        <f>'Week 2 Cycle 1'!D75</f>
        <v>0</v>
      </c>
      <c r="I93" s="19">
        <f>'Week 2 Cycle 1'!D62</f>
        <v>4192</v>
      </c>
      <c r="J93" s="19">
        <f>'Week 2 Cycle 1'!D66</f>
        <v>0</v>
      </c>
      <c r="K93" s="19">
        <f>'Week 2 Cycle 1'!D67</f>
        <v>0</v>
      </c>
    </row>
    <row r="94" spans="2:11" ht="15" x14ac:dyDescent="0.25">
      <c r="C94" s="2" t="s">
        <v>44</v>
      </c>
      <c r="D94" s="13">
        <f>'Week 2 Cycle 1'!E71</f>
        <v>0</v>
      </c>
      <c r="E94" s="13">
        <f>'Week 2 Cycle 1'!E72</f>
        <v>0</v>
      </c>
      <c r="F94" s="13">
        <f>'Week 2 Cycle 1'!E73</f>
        <v>0</v>
      </c>
      <c r="G94" s="13">
        <f>'Week 2 Cycle 1'!E74</f>
        <v>0</v>
      </c>
      <c r="H94" s="13">
        <f>'Week 2 Cycle 1'!E75</f>
        <v>0</v>
      </c>
      <c r="I94" s="19">
        <f>'Week 2 Cycle 1'!E62</f>
        <v>0</v>
      </c>
      <c r="J94" s="19">
        <f>'Week 2 Cycle 1'!E66</f>
        <v>0</v>
      </c>
      <c r="K94" s="19">
        <f>'Week 2 Cycle 1'!E67</f>
        <v>0</v>
      </c>
    </row>
    <row r="95" spans="2:11" ht="15" x14ac:dyDescent="0.25">
      <c r="C95" s="2" t="s">
        <v>45</v>
      </c>
      <c r="D95" s="4">
        <f>'Week 2 Cycle 1'!F71</f>
        <v>0</v>
      </c>
      <c r="E95" s="4">
        <f>'Week 2 Cycle 1'!F72</f>
        <v>0</v>
      </c>
      <c r="F95" s="4">
        <f>'Week 2 Cycle 1'!F73</f>
        <v>0</v>
      </c>
      <c r="G95" s="4">
        <f>'Week 2 Cycle 1'!F74</f>
        <v>0</v>
      </c>
      <c r="H95" s="4">
        <f>'Week 2 Cycle 1'!F75</f>
        <v>0</v>
      </c>
      <c r="I95" s="19">
        <f>'Week 2 Cycle 1'!F62</f>
        <v>1632</v>
      </c>
      <c r="J95" s="19">
        <f>'Week 2 Cycle 1'!F66</f>
        <v>0</v>
      </c>
      <c r="K95" s="19">
        <f>'Week 2 Cycle 1'!F67</f>
        <v>0</v>
      </c>
    </row>
    <row r="96" spans="2:11" ht="15" x14ac:dyDescent="0.25">
      <c r="C96" s="2" t="s">
        <v>46</v>
      </c>
      <c r="D96" s="4">
        <f>'Week 2 Cycle 1'!G71</f>
        <v>0</v>
      </c>
      <c r="E96" s="4">
        <f>'Week 2 Cycle 1'!G72</f>
        <v>0</v>
      </c>
      <c r="F96" s="4">
        <f>'Week 2 Cycle 1'!G73</f>
        <v>0</v>
      </c>
      <c r="G96" s="4">
        <f>'Week 2 Cycle 1'!G74</f>
        <v>0</v>
      </c>
      <c r="H96" s="4">
        <f>'Week 2 Cycle 1'!G75</f>
        <v>0</v>
      </c>
      <c r="I96" s="19">
        <f>'Week 2 Cycle 1'!G62</f>
        <v>2920</v>
      </c>
      <c r="J96" s="19">
        <f>'Week 2 Cycle 1'!G66</f>
        <v>0</v>
      </c>
      <c r="K96" s="19">
        <f>'Week 2 Cycle 1'!G67</f>
        <v>0</v>
      </c>
    </row>
    <row r="97" spans="3:11" ht="15" x14ac:dyDescent="0.25">
      <c r="C97" s="2" t="s">
        <v>47</v>
      </c>
      <c r="D97" s="4">
        <f>'Week 2 Cycle 1'!H71</f>
        <v>0</v>
      </c>
      <c r="E97" s="4">
        <f>'Week 2 Cycle 1'!H72</f>
        <v>0</v>
      </c>
      <c r="F97" s="4">
        <f>'Week 2 Cycle 1'!H73</f>
        <v>0</v>
      </c>
      <c r="G97" s="4">
        <f>'Week 2 Cycle 1'!H74</f>
        <v>0</v>
      </c>
      <c r="H97" s="4">
        <f>'Week 2 Cycle 1'!H75</f>
        <v>0</v>
      </c>
      <c r="I97" s="19">
        <f>'Week 2 Cycle 1'!H62</f>
        <v>0</v>
      </c>
      <c r="J97" s="19">
        <f>'Week 2 Cycle 1'!H66</f>
        <v>0</v>
      </c>
      <c r="K97" s="19">
        <f>'Week 2 Cycle 1'!H67</f>
        <v>0</v>
      </c>
    </row>
    <row r="98" spans="3:11" ht="15" x14ac:dyDescent="0.25">
      <c r="C98" s="2" t="s">
        <v>48</v>
      </c>
      <c r="D98" s="4">
        <f>'Week 2 Cycle 1'!I71</f>
        <v>0</v>
      </c>
      <c r="E98" s="4">
        <f>'Week 2 Cycle 1'!I72</f>
        <v>0</v>
      </c>
      <c r="F98" s="4">
        <f>'Week 2 Cycle 1'!I73</f>
        <v>0</v>
      </c>
      <c r="G98" s="4">
        <f>'Week 2 Cycle 1'!I74</f>
        <v>0</v>
      </c>
      <c r="H98" s="4">
        <f>'Week 2 Cycle 1'!I75</f>
        <v>0</v>
      </c>
      <c r="I98" s="19">
        <f>'Week 2 Cycle 1'!I62</f>
        <v>3000</v>
      </c>
      <c r="J98" s="19">
        <f>'Week 2 Cycle 1'!I66</f>
        <v>0</v>
      </c>
      <c r="K98" s="19">
        <f>'Week 2 Cycle 1'!I67</f>
        <v>0</v>
      </c>
    </row>
    <row r="99" spans="3:11" ht="15" x14ac:dyDescent="0.25">
      <c r="C99" s="16" t="s">
        <v>49</v>
      </c>
      <c r="D99" s="17">
        <f>'Week 2 Cycle 1'!J71</f>
        <v>0</v>
      </c>
      <c r="E99" s="17">
        <f>'Week 2 Cycle 1'!J72</f>
        <v>0</v>
      </c>
      <c r="F99" s="17">
        <f>'Week 2 Cycle 1'!J73</f>
        <v>0</v>
      </c>
      <c r="G99" s="17">
        <f>'Week 2 Cycle 1'!J74</f>
        <v>0</v>
      </c>
      <c r="H99" s="17">
        <f>'Week 2 Cycle 1'!J75</f>
        <v>0</v>
      </c>
      <c r="I99" s="20">
        <f>'Week 2 Cycle 1'!J62</f>
        <v>1732</v>
      </c>
      <c r="J99" s="20">
        <f>'Week 2 Cycle 1'!J66</f>
        <v>0</v>
      </c>
      <c r="K99" s="20">
        <f>'Week 2 Cycle 1'!J67</f>
        <v>0</v>
      </c>
    </row>
    <row r="100" spans="3:11" ht="15" x14ac:dyDescent="0.25">
      <c r="C100" s="18" t="s">
        <v>50</v>
      </c>
      <c r="D100" s="19">
        <f>'Week 3 Cycle 1'!D71</f>
        <v>0</v>
      </c>
      <c r="E100" s="19">
        <f>'Week 3 Cycle 1'!D72</f>
        <v>0</v>
      </c>
      <c r="F100" s="19">
        <f>'Week 3 Cycle 1'!D73</f>
        <v>0</v>
      </c>
      <c r="G100" s="19">
        <f>'Week 3 Cycle 1'!D74</f>
        <v>0</v>
      </c>
      <c r="H100" s="19">
        <f>'Week 3 Cycle 1'!D75</f>
        <v>0</v>
      </c>
      <c r="I100" s="19">
        <f>'Week 3 Cycle 1'!D62</f>
        <v>0</v>
      </c>
      <c r="J100" s="19">
        <f>'Week 3 Cycle 1'!D66</f>
        <v>0</v>
      </c>
      <c r="K100" s="19">
        <f>'Week 3 Cycle 1'!D67</f>
        <v>0</v>
      </c>
    </row>
    <row r="101" spans="3:11" ht="15" x14ac:dyDescent="0.25">
      <c r="C101" s="2" t="s">
        <v>51</v>
      </c>
      <c r="D101" s="13">
        <f>'Week 3 Cycle 1'!E71</f>
        <v>0</v>
      </c>
      <c r="E101" s="13">
        <f>'Week 3 Cycle 1'!E72</f>
        <v>0</v>
      </c>
      <c r="F101" s="13">
        <f>'Week 3 Cycle 1'!E73</f>
        <v>0</v>
      </c>
      <c r="G101" s="13">
        <f>'Week 3 Cycle 1'!E74</f>
        <v>0</v>
      </c>
      <c r="H101" s="13">
        <f>'Week 3 Cycle 1'!E75</f>
        <v>0</v>
      </c>
      <c r="I101" s="19">
        <f>'Week 3 Cycle 1'!E62</f>
        <v>0</v>
      </c>
      <c r="J101" s="19">
        <f>'Week 3 Cycle 1'!E66</f>
        <v>0</v>
      </c>
      <c r="K101" s="19">
        <f>'Week 3 Cycle 1'!E67</f>
        <v>0</v>
      </c>
    </row>
    <row r="102" spans="3:11" ht="15" x14ac:dyDescent="0.25">
      <c r="C102" s="2" t="s">
        <v>52</v>
      </c>
      <c r="D102" s="13">
        <f>'Week 3 Cycle 1'!F71</f>
        <v>0</v>
      </c>
      <c r="E102" s="13">
        <f>'Week 3 Cycle 1'!F72</f>
        <v>0</v>
      </c>
      <c r="F102" s="13">
        <f>'Week 3 Cycle 1'!F73</f>
        <v>0</v>
      </c>
      <c r="G102" s="13">
        <f>'Week 3 Cycle 1'!F74</f>
        <v>0</v>
      </c>
      <c r="H102" s="13">
        <f>'Week 3 Cycle 1'!F75</f>
        <v>0</v>
      </c>
      <c r="I102" s="19">
        <f>'Week 3 Cycle 1'!F62</f>
        <v>0</v>
      </c>
      <c r="J102" s="19">
        <f>'Week 3 Cycle 1'!F66</f>
        <v>0</v>
      </c>
      <c r="K102" s="19">
        <f>'Week 3 Cycle 1'!F67</f>
        <v>0</v>
      </c>
    </row>
    <row r="103" spans="3:11" ht="15" x14ac:dyDescent="0.25">
      <c r="C103" s="2" t="s">
        <v>53</v>
      </c>
      <c r="D103" s="13">
        <f>'Week 3 Cycle 1'!G71</f>
        <v>0</v>
      </c>
      <c r="E103" s="13">
        <f>'Week 3 Cycle 1'!G72</f>
        <v>0</v>
      </c>
      <c r="F103" s="13">
        <f>'Week 3 Cycle 1'!G73</f>
        <v>0</v>
      </c>
      <c r="G103" s="13">
        <f>'Week 3 Cycle 1'!G74</f>
        <v>0</v>
      </c>
      <c r="H103" s="13">
        <f>'Week 3 Cycle 1'!G75</f>
        <v>0</v>
      </c>
      <c r="I103" s="19">
        <f>'Week 3 Cycle 1'!G62</f>
        <v>0</v>
      </c>
      <c r="J103" s="19">
        <f>'Week 3 Cycle 1'!H66</f>
        <v>0</v>
      </c>
      <c r="K103" s="19">
        <f>'Week 3 Cycle 1'!G67</f>
        <v>0</v>
      </c>
    </row>
    <row r="104" spans="3:11" ht="15" x14ac:dyDescent="0.25">
      <c r="C104" s="2" t="s">
        <v>54</v>
      </c>
      <c r="D104" s="13">
        <f>'Week 3 Cycle 1'!H71</f>
        <v>0</v>
      </c>
      <c r="E104" s="13">
        <f>'Week 3 Cycle 1'!H72</f>
        <v>0</v>
      </c>
      <c r="F104" s="13">
        <f>'Week 3 Cycle 1'!H73</f>
        <v>0</v>
      </c>
      <c r="G104" s="13">
        <f>'Week 3 Cycle 1'!H74</f>
        <v>0</v>
      </c>
      <c r="H104" s="13">
        <f>'Week 3 Cycle 1'!H75</f>
        <v>0</v>
      </c>
      <c r="I104" s="19">
        <f>'Week 3 Cycle 1'!F62</f>
        <v>0</v>
      </c>
      <c r="J104" s="19">
        <f>'Week 3 Cycle 1'!I66</f>
        <v>0</v>
      </c>
      <c r="K104" s="19">
        <f>'Week 3 Cycle 1'!H67</f>
        <v>0</v>
      </c>
    </row>
    <row r="105" spans="3:11" ht="15" x14ac:dyDescent="0.25">
      <c r="C105" s="2" t="s">
        <v>55</v>
      </c>
      <c r="D105" s="13">
        <f>'Week 3 Cycle 1'!I71</f>
        <v>0</v>
      </c>
      <c r="E105" s="13">
        <f>'Week 3 Cycle 1'!I72</f>
        <v>0</v>
      </c>
      <c r="F105" s="13">
        <f>'Week 3 Cycle 1'!I73</f>
        <v>0</v>
      </c>
      <c r="G105" s="13">
        <f>'Week 3 Cycle 1'!I74</f>
        <v>0</v>
      </c>
      <c r="H105" s="13">
        <f>'Week 3 Cycle 1'!I75</f>
        <v>0</v>
      </c>
      <c r="I105" s="19">
        <f>'Week 3 Cycle 1'!H62</f>
        <v>0</v>
      </c>
      <c r="J105" s="19">
        <f>'Week 3 Cycle 1'!J66</f>
        <v>0</v>
      </c>
      <c r="K105" s="19">
        <f>'Week 3 Cycle 1'!I67</f>
        <v>0</v>
      </c>
    </row>
    <row r="106" spans="3:11" ht="15" x14ac:dyDescent="0.25">
      <c r="C106" s="16" t="s">
        <v>56</v>
      </c>
      <c r="D106" s="17">
        <f>'Week 3 Cycle 1'!J71</f>
        <v>0</v>
      </c>
      <c r="E106" s="17">
        <f>'Week 3 Cycle 1'!J72</f>
        <v>0</v>
      </c>
      <c r="F106" s="17">
        <f>'Week 3 Cycle 1'!J73</f>
        <v>0</v>
      </c>
      <c r="G106" s="17">
        <f>'Week 3 Cycle 1'!J74</f>
        <v>0</v>
      </c>
      <c r="H106" s="17">
        <f>'Week 3 Cycle 1'!J75</f>
        <v>0</v>
      </c>
      <c r="I106" s="20">
        <f>'Week 3 Cycle 1'!I62</f>
        <v>0</v>
      </c>
      <c r="J106" s="20">
        <f>'Week 3 Cycle 1'!K66</f>
        <v>0</v>
      </c>
      <c r="K106" s="20">
        <f>'Week 3 Cycle 1'!J67</f>
        <v>0</v>
      </c>
    </row>
    <row r="107" spans="3:11" ht="15" x14ac:dyDescent="0.25">
      <c r="C107" s="18" t="s">
        <v>57</v>
      </c>
      <c r="D107" s="19">
        <f>'Week 4 Cycle 1'!D71</f>
        <v>0</v>
      </c>
      <c r="E107" s="19">
        <f>'Week 4 Cycle 1'!D72</f>
        <v>0</v>
      </c>
      <c r="F107" s="19">
        <f>'Week 4 Cycle 1'!D73</f>
        <v>0</v>
      </c>
      <c r="G107" s="19">
        <f>'Week 4 Cycle 1'!D74</f>
        <v>0</v>
      </c>
      <c r="H107" s="19">
        <f>'Week 4 Cycle 1'!D75</f>
        <v>0</v>
      </c>
      <c r="I107" s="19">
        <f>'Week 4 Cycle 1'!D62</f>
        <v>0</v>
      </c>
      <c r="J107" s="19">
        <f>'Week 4 Cycle 1'!D66</f>
        <v>0</v>
      </c>
      <c r="K107" s="19">
        <f>'Week 4 Cycle 1'!D67</f>
        <v>0</v>
      </c>
    </row>
    <row r="108" spans="3:11" ht="15" x14ac:dyDescent="0.25">
      <c r="C108" s="2" t="s">
        <v>58</v>
      </c>
      <c r="D108" s="13">
        <f>'Week 4 Cycle 1'!E71</f>
        <v>0</v>
      </c>
      <c r="E108" s="13">
        <f>'Week 4 Cycle 1'!E72</f>
        <v>0</v>
      </c>
      <c r="F108" s="13">
        <f>'Week 4 Cycle 1'!E73</f>
        <v>0</v>
      </c>
      <c r="G108" s="13">
        <f>'Week 4 Cycle 1'!E74</f>
        <v>0</v>
      </c>
      <c r="H108" s="13">
        <f>'Week 4 Cycle 1'!E75</f>
        <v>0</v>
      </c>
      <c r="I108" s="19">
        <f>'Week 4 Cycle 1'!E62</f>
        <v>0</v>
      </c>
      <c r="J108" s="19">
        <f>'Week 4 Cycle 1'!E66</f>
        <v>0</v>
      </c>
      <c r="K108" s="19">
        <f>'Week 4 Cycle 1'!E67</f>
        <v>0</v>
      </c>
    </row>
    <row r="109" spans="3:11" ht="15" x14ac:dyDescent="0.25">
      <c r="C109" s="2" t="s">
        <v>59</v>
      </c>
      <c r="D109" s="13">
        <f>'Week 4 Cycle 1'!F71</f>
        <v>0</v>
      </c>
      <c r="E109" s="13">
        <f>'Week 4 Cycle 1'!F72</f>
        <v>0</v>
      </c>
      <c r="F109" s="13">
        <f>'Week 4 Cycle 1'!F73</f>
        <v>0</v>
      </c>
      <c r="G109" s="13">
        <f>'Week 4 Cycle 1'!F74</f>
        <v>0</v>
      </c>
      <c r="H109" s="13">
        <f>'Week 4 Cycle 1'!F75</f>
        <v>0</v>
      </c>
      <c r="I109" s="19">
        <f>'Week 4 Cycle 1'!F62</f>
        <v>0</v>
      </c>
      <c r="J109" s="19">
        <f>'Week 4 Cycle 1'!F66</f>
        <v>0</v>
      </c>
      <c r="K109" s="19">
        <f>'Week 4 Cycle 1'!F67</f>
        <v>0</v>
      </c>
    </row>
    <row r="110" spans="3:11" ht="15" x14ac:dyDescent="0.25">
      <c r="C110" s="2" t="s">
        <v>60</v>
      </c>
      <c r="D110" s="13">
        <f>'Week 4 Cycle 1'!G71</f>
        <v>0</v>
      </c>
      <c r="E110" s="13">
        <f>'Week 4 Cycle 1'!G72</f>
        <v>0</v>
      </c>
      <c r="F110" s="13">
        <f>'Week 4 Cycle 1'!G73</f>
        <v>0</v>
      </c>
      <c r="G110" s="13">
        <f>'Week 4 Cycle 1'!G74</f>
        <v>0</v>
      </c>
      <c r="H110" s="13">
        <f>'Week 4 Cycle 1'!G75</f>
        <v>0</v>
      </c>
      <c r="I110" s="19">
        <f>'Week 4 Cycle 1'!G62</f>
        <v>0</v>
      </c>
      <c r="J110" s="19">
        <f>'Week 4 Cycle 1'!G66</f>
        <v>0</v>
      </c>
      <c r="K110" s="19">
        <f>'Week 4 Cycle 1'!G67</f>
        <v>0</v>
      </c>
    </row>
    <row r="111" spans="3:11" ht="15" x14ac:dyDescent="0.25">
      <c r="C111" s="2" t="s">
        <v>61</v>
      </c>
      <c r="D111" s="13">
        <f>'Week 4 Cycle 1'!H71</f>
        <v>0</v>
      </c>
      <c r="E111" s="13">
        <f>'Week 4 Cycle 1'!H72</f>
        <v>0</v>
      </c>
      <c r="F111" s="13">
        <f>'Week 4 Cycle 1'!H73</f>
        <v>0</v>
      </c>
      <c r="G111" s="13">
        <f>'Week 4 Cycle 1'!H74</f>
        <v>0</v>
      </c>
      <c r="H111" s="13">
        <f>'Week 4 Cycle 1'!H75</f>
        <v>0</v>
      </c>
      <c r="I111" s="19">
        <f>'Week 4 Cycle 1'!H62</f>
        <v>0</v>
      </c>
      <c r="J111" s="19">
        <f>'Week 4 Cycle 1'!H66</f>
        <v>0</v>
      </c>
      <c r="K111" s="19">
        <f>'Week 4 Cycle 1'!H67</f>
        <v>0</v>
      </c>
    </row>
    <row r="112" spans="3:11" ht="15" x14ac:dyDescent="0.25">
      <c r="C112" s="2" t="s">
        <v>62</v>
      </c>
      <c r="D112" s="13">
        <f>'Week 4 Cycle 1'!I71</f>
        <v>0</v>
      </c>
      <c r="E112" s="13">
        <f>'Week 4 Cycle 1'!I72</f>
        <v>0</v>
      </c>
      <c r="F112" s="13">
        <f>'Week 4 Cycle 1'!I73</f>
        <v>0</v>
      </c>
      <c r="G112" s="13">
        <f>'Week 4 Cycle 1'!I74</f>
        <v>0</v>
      </c>
      <c r="H112" s="13">
        <f>'Week 4 Cycle 1'!I75</f>
        <v>0</v>
      </c>
      <c r="I112" s="19">
        <f>'Week 4 Cycle 1'!I62</f>
        <v>0</v>
      </c>
      <c r="J112" s="19">
        <f>'Week 4 Cycle 1'!I66</f>
        <v>0</v>
      </c>
      <c r="K112" s="19">
        <f>'Week 4 Cycle 1'!I67</f>
        <v>0</v>
      </c>
    </row>
    <row r="113" spans="3:11" ht="15" x14ac:dyDescent="0.25">
      <c r="C113" s="2" t="s">
        <v>63</v>
      </c>
      <c r="D113" s="13">
        <f>'Week 4 Cycle 1'!J71</f>
        <v>0</v>
      </c>
      <c r="E113" s="13">
        <f>'Week 4 Cycle 1'!J72</f>
        <v>0</v>
      </c>
      <c r="F113" s="13">
        <f>'Week 4 Cycle 1'!J73</f>
        <v>0</v>
      </c>
      <c r="G113" s="13">
        <f>'Week 4 Cycle 1'!J74</f>
        <v>0</v>
      </c>
      <c r="H113" s="13">
        <f>'Week 4 Cycle 1'!J75</f>
        <v>0</v>
      </c>
      <c r="I113" s="19">
        <f>'Week 4 Cycle 1'!J62</f>
        <v>0</v>
      </c>
      <c r="J113" s="19">
        <f>'Week 4 Cycle 1'!J66</f>
        <v>0</v>
      </c>
      <c r="K113" s="19">
        <f>'Week 4 Cycle 1'!J67</f>
        <v>0</v>
      </c>
    </row>
  </sheetData>
  <mergeCells count="65">
    <mergeCell ref="O19:P19"/>
    <mergeCell ref="O20:P20"/>
    <mergeCell ref="O21:P21"/>
    <mergeCell ref="G15:H15"/>
    <mergeCell ref="O15:P15"/>
    <mergeCell ref="G16:H16"/>
    <mergeCell ref="O16:P16"/>
    <mergeCell ref="G17:H17"/>
    <mergeCell ref="O17:P17"/>
    <mergeCell ref="O18:P18"/>
    <mergeCell ref="L14:N14"/>
    <mergeCell ref="O14:P14"/>
    <mergeCell ref="G10:H10"/>
    <mergeCell ref="B13:H13"/>
    <mergeCell ref="J13:P13"/>
    <mergeCell ref="B14:C15"/>
    <mergeCell ref="D14:F14"/>
    <mergeCell ref="G14:H14"/>
    <mergeCell ref="J14:K15"/>
    <mergeCell ref="O9:P9"/>
    <mergeCell ref="O10:P10"/>
    <mergeCell ref="B2:H2"/>
    <mergeCell ref="J2:P2"/>
    <mergeCell ref="B3:C4"/>
    <mergeCell ref="D3:F3"/>
    <mergeCell ref="J3:K4"/>
    <mergeCell ref="L3:N3"/>
    <mergeCell ref="O3:P3"/>
    <mergeCell ref="G3:H3"/>
    <mergeCell ref="G4:H4"/>
    <mergeCell ref="G5:H5"/>
    <mergeCell ref="G6:H6"/>
    <mergeCell ref="G7:H7"/>
    <mergeCell ref="G8:H8"/>
    <mergeCell ref="G9:H9"/>
    <mergeCell ref="O4:P4"/>
    <mergeCell ref="O5:P5"/>
    <mergeCell ref="O6:P6"/>
    <mergeCell ref="O7:P7"/>
    <mergeCell ref="O8:P8"/>
    <mergeCell ref="K60:S60"/>
    <mergeCell ref="B63:I63"/>
    <mergeCell ref="B72:J72"/>
    <mergeCell ref="G32:H32"/>
    <mergeCell ref="B36:I36"/>
    <mergeCell ref="K36:S36"/>
    <mergeCell ref="K42:S42"/>
    <mergeCell ref="B45:I45"/>
    <mergeCell ref="K48:S48"/>
    <mergeCell ref="B54:I54"/>
    <mergeCell ref="G28:H28"/>
    <mergeCell ref="G29:H29"/>
    <mergeCell ref="G30:H30"/>
    <mergeCell ref="G31:H31"/>
    <mergeCell ref="K54:S54"/>
    <mergeCell ref="B25:C26"/>
    <mergeCell ref="D25:F25"/>
    <mergeCell ref="G25:H25"/>
    <mergeCell ref="G26:H26"/>
    <mergeCell ref="G27:H27"/>
    <mergeCell ref="G18:H18"/>
    <mergeCell ref="G19:H19"/>
    <mergeCell ref="G20:H20"/>
    <mergeCell ref="G21:H21"/>
    <mergeCell ref="B24:H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D86:H113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11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N6" s="12"/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2"/>
      <c r="F18" s="22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2"/>
      <c r="R18" s="22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2"/>
      <c r="F19" s="22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12"/>
      <c r="O19" s="4">
        <v>2</v>
      </c>
      <c r="P19" s="21" t="s">
        <v>73</v>
      </c>
      <c r="Q19" s="22"/>
      <c r="R19" s="22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2"/>
      <c r="F20" s="22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12"/>
      <c r="O20" s="4">
        <v>3</v>
      </c>
      <c r="P20" s="21" t="s">
        <v>74</v>
      </c>
      <c r="Q20" s="22"/>
      <c r="R20" s="22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2"/>
      <c r="F21" s="22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2"/>
      <c r="R21" s="22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2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2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2"/>
      <c r="F23" s="22"/>
      <c r="G23" s="4">
        <f t="shared" si="3"/>
        <v>0</v>
      </c>
      <c r="I23" s="4">
        <v>6</v>
      </c>
      <c r="J23" s="21" t="s">
        <v>77</v>
      </c>
      <c r="K23" s="22"/>
      <c r="L23" s="22"/>
      <c r="M23" s="4">
        <f t="shared" si="4"/>
        <v>0</v>
      </c>
      <c r="N23" s="12"/>
      <c r="O23" s="4">
        <v>6</v>
      </c>
      <c r="P23" s="21" t="s">
        <v>77</v>
      </c>
      <c r="Q23" s="22"/>
      <c r="R23" s="22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2"/>
      <c r="F24" s="22"/>
      <c r="G24" s="4">
        <f t="shared" si="3"/>
        <v>0</v>
      </c>
      <c r="I24" s="4">
        <v>7</v>
      </c>
      <c r="J24" s="21" t="s">
        <v>15</v>
      </c>
      <c r="K24" s="22"/>
      <c r="L24" s="22"/>
      <c r="M24" s="4">
        <f t="shared" si="4"/>
        <v>0</v>
      </c>
      <c r="N24" s="12"/>
      <c r="O24" s="4">
        <v>7</v>
      </c>
      <c r="P24" s="21" t="s">
        <v>15</v>
      </c>
      <c r="Q24" s="22"/>
      <c r="R24" s="22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2"/>
      <c r="F25" s="22"/>
      <c r="G25" s="4">
        <f t="shared" si="3"/>
        <v>0</v>
      </c>
      <c r="I25" s="4">
        <v>8</v>
      </c>
      <c r="J25" s="21" t="s">
        <v>78</v>
      </c>
      <c r="K25" s="22"/>
      <c r="L25" s="22"/>
      <c r="M25" s="4">
        <f t="shared" si="4"/>
        <v>0</v>
      </c>
      <c r="N25" s="12"/>
      <c r="O25" s="4">
        <v>8</v>
      </c>
      <c r="P25" s="21" t="s">
        <v>78</v>
      </c>
      <c r="Q25" s="22"/>
      <c r="R25" s="22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2"/>
      <c r="F26" s="22"/>
      <c r="G26" s="4">
        <f t="shared" si="3"/>
        <v>0</v>
      </c>
      <c r="I26" s="4">
        <v>9</v>
      </c>
      <c r="J26" s="21" t="s">
        <v>79</v>
      </c>
      <c r="K26" s="22"/>
      <c r="L26" s="22"/>
      <c r="M26" s="4">
        <f t="shared" si="4"/>
        <v>0</v>
      </c>
      <c r="N26" s="12"/>
      <c r="O26" s="4">
        <v>9</v>
      </c>
      <c r="P26" s="21" t="s">
        <v>79</v>
      </c>
      <c r="Q26" s="22"/>
      <c r="R26" s="22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2"/>
      <c r="F30" s="22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25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2"/>
      <c r="F31" s="22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2"/>
      <c r="F32" s="22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25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2"/>
      <c r="F33" s="22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25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2"/>
      <c r="F35" s="22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2"/>
      <c r="F36" s="22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2"/>
      <c r="F37" s="22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2"/>
      <c r="F38" s="22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12"/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/>
      <c r="E62" s="13"/>
      <c r="F62" s="13"/>
      <c r="G62" s="13"/>
      <c r="H62" s="13"/>
      <c r="I62" s="13"/>
      <c r="J62" s="13"/>
      <c r="K62" s="4">
        <f>SUM(D62:J62)</f>
        <v>0</v>
      </c>
      <c r="L62" s="12"/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28"/>
      <c r="E66" s="28"/>
      <c r="F66" s="11"/>
      <c r="G66" s="28"/>
      <c r="H66" s="28"/>
      <c r="I66" s="28"/>
      <c r="J66" s="29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11"/>
      <c r="F67" s="11"/>
      <c r="G67" s="11"/>
      <c r="H67" s="11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4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2"/>
      <c r="L73" s="12"/>
      <c r="M73" s="12"/>
      <c r="N73" s="25">
        <v>0</v>
      </c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104" spans="9:17" ht="15" x14ac:dyDescent="0.25">
      <c r="J104" s="3" t="s">
        <v>30</v>
      </c>
      <c r="K104" s="3" t="s">
        <v>31</v>
      </c>
      <c r="L104" s="7" t="s">
        <v>32</v>
      </c>
      <c r="M104" s="3" t="s">
        <v>33</v>
      </c>
      <c r="N104" s="3" t="s">
        <v>34</v>
      </c>
      <c r="O104" s="3" t="s">
        <v>40</v>
      </c>
      <c r="P104" s="7" t="s">
        <v>41</v>
      </c>
      <c r="Q104" s="7" t="s">
        <v>42</v>
      </c>
    </row>
    <row r="105" spans="9:17" ht="15" x14ac:dyDescent="0.25">
      <c r="I105" s="2" t="s">
        <v>22</v>
      </c>
      <c r="J105" s="13">
        <f>D71</f>
        <v>0</v>
      </c>
      <c r="K105" s="4">
        <f>D72</f>
        <v>0</v>
      </c>
      <c r="L105" s="4">
        <f>D73</f>
        <v>0</v>
      </c>
      <c r="M105" s="13">
        <f>D74</f>
        <v>0</v>
      </c>
      <c r="N105" s="13">
        <f>D75</f>
        <v>0</v>
      </c>
      <c r="O105" s="13">
        <f>D62</f>
        <v>0</v>
      </c>
      <c r="P105" s="13">
        <f>D66</f>
        <v>0</v>
      </c>
      <c r="Q105" s="13">
        <f>D67</f>
        <v>0</v>
      </c>
    </row>
    <row r="106" spans="9:17" ht="15" x14ac:dyDescent="0.25">
      <c r="I106" s="2" t="s">
        <v>23</v>
      </c>
      <c r="J106" s="13">
        <f>E71</f>
        <v>0</v>
      </c>
      <c r="K106" s="4">
        <f>E72</f>
        <v>0</v>
      </c>
      <c r="L106" s="4">
        <f>E73</f>
        <v>0</v>
      </c>
      <c r="M106" s="13">
        <f>E74</f>
        <v>0</v>
      </c>
      <c r="N106" s="13">
        <f>E75</f>
        <v>0</v>
      </c>
      <c r="O106" s="13">
        <f>E62</f>
        <v>0</v>
      </c>
      <c r="P106" s="13">
        <f>E66</f>
        <v>0</v>
      </c>
      <c r="Q106" s="13">
        <f>E67</f>
        <v>0</v>
      </c>
    </row>
    <row r="107" spans="9:17" ht="15" x14ac:dyDescent="0.25">
      <c r="I107" s="2" t="s">
        <v>24</v>
      </c>
      <c r="J107" s="4">
        <f>F71</f>
        <v>0</v>
      </c>
      <c r="K107" s="4">
        <f>F72</f>
        <v>0</v>
      </c>
      <c r="L107" s="4">
        <f>F73</f>
        <v>0</v>
      </c>
      <c r="M107" s="13">
        <f>F74</f>
        <v>0</v>
      </c>
      <c r="N107" s="13">
        <f>F75</f>
        <v>0</v>
      </c>
      <c r="O107" s="13">
        <f>F62</f>
        <v>0</v>
      </c>
      <c r="P107" s="13">
        <f>F66</f>
        <v>0</v>
      </c>
      <c r="Q107" s="13">
        <f>F67</f>
        <v>0</v>
      </c>
    </row>
    <row r="108" spans="9:17" ht="15" x14ac:dyDescent="0.25">
      <c r="I108" s="2" t="s">
        <v>25</v>
      </c>
      <c r="J108" s="4">
        <f>G71</f>
        <v>0</v>
      </c>
      <c r="K108" s="4">
        <f>G72</f>
        <v>0</v>
      </c>
      <c r="L108" s="4">
        <f>G73</f>
        <v>0</v>
      </c>
      <c r="M108" s="13">
        <f>G74</f>
        <v>0</v>
      </c>
      <c r="N108" s="13">
        <f>G75</f>
        <v>0</v>
      </c>
      <c r="O108" s="13">
        <f>G62</f>
        <v>0</v>
      </c>
      <c r="P108" s="13">
        <f>G66</f>
        <v>0</v>
      </c>
      <c r="Q108" s="13">
        <f>G67</f>
        <v>0</v>
      </c>
    </row>
    <row r="109" spans="9:17" ht="15" x14ac:dyDescent="0.25">
      <c r="I109" s="2" t="s">
        <v>26</v>
      </c>
      <c r="J109" s="4">
        <f>H71</f>
        <v>0</v>
      </c>
      <c r="K109" s="4">
        <f>H72</f>
        <v>0</v>
      </c>
      <c r="L109" s="4">
        <f>H73</f>
        <v>0</v>
      </c>
      <c r="M109" s="13">
        <f>H74</f>
        <v>0</v>
      </c>
      <c r="N109" s="13">
        <f>H75</f>
        <v>0</v>
      </c>
      <c r="O109" s="13">
        <f>H62</f>
        <v>0</v>
      </c>
      <c r="P109" s="13">
        <f>H66</f>
        <v>0</v>
      </c>
      <c r="Q109" s="13">
        <f>H67</f>
        <v>0</v>
      </c>
    </row>
    <row r="110" spans="9:17" ht="15" x14ac:dyDescent="0.25">
      <c r="I110" s="2" t="s">
        <v>27</v>
      </c>
      <c r="J110" s="4">
        <f>I71</f>
        <v>0</v>
      </c>
      <c r="K110" s="13">
        <f>I72</f>
        <v>0</v>
      </c>
      <c r="L110" s="13">
        <f>I73</f>
        <v>0</v>
      </c>
      <c r="M110" s="13">
        <f>I74</f>
        <v>0</v>
      </c>
      <c r="N110" s="13">
        <f>I75</f>
        <v>0</v>
      </c>
      <c r="O110" s="13">
        <f>I62</f>
        <v>0</v>
      </c>
      <c r="P110" s="13">
        <f>I66</f>
        <v>0</v>
      </c>
      <c r="Q110" s="13">
        <f>I67</f>
        <v>0</v>
      </c>
    </row>
    <row r="111" spans="9:17" ht="15" x14ac:dyDescent="0.25">
      <c r="I111" s="2" t="s">
        <v>28</v>
      </c>
      <c r="J111" s="13">
        <f>J71</f>
        <v>0</v>
      </c>
      <c r="K111" s="13">
        <f>J72</f>
        <v>0</v>
      </c>
      <c r="L111" s="13">
        <f>J73</f>
        <v>0</v>
      </c>
      <c r="M111" s="13">
        <f>J74</f>
        <v>0</v>
      </c>
      <c r="N111" s="13">
        <f>J75</f>
        <v>0</v>
      </c>
      <c r="O111" s="13">
        <f>J62</f>
        <v>0</v>
      </c>
      <c r="P111" s="13">
        <f>J66</f>
        <v>0</v>
      </c>
      <c r="Q111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">
      <formula1>$C$78:$C$83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J105:N111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S114"/>
  <sheetViews>
    <sheetView workbookViewId="0"/>
  </sheetViews>
  <sheetFormatPr defaultColWidth="14.42578125" defaultRowHeight="15.75" customHeight="1" x14ac:dyDescent="0.2"/>
  <cols>
    <col min="2" max="2" width="15.28515625" customWidth="1"/>
  </cols>
  <sheetData>
    <row r="2" spans="2:16" x14ac:dyDescent="0.2">
      <c r="B2" s="1" t="s">
        <v>0</v>
      </c>
      <c r="J2" s="1" t="s">
        <v>1</v>
      </c>
    </row>
    <row r="3" spans="2:16" ht="15.75" customHeight="1" x14ac:dyDescent="0.3">
      <c r="B3" s="60" t="s">
        <v>2</v>
      </c>
      <c r="C3" s="61"/>
      <c r="D3" s="61"/>
      <c r="E3" s="61"/>
      <c r="F3" s="61"/>
      <c r="G3" s="61"/>
      <c r="H3" s="62"/>
      <c r="J3" s="60" t="s">
        <v>2</v>
      </c>
      <c r="K3" s="61"/>
      <c r="L3" s="61"/>
      <c r="M3" s="61"/>
      <c r="N3" s="61"/>
      <c r="O3" s="61"/>
      <c r="P3" s="62"/>
    </row>
    <row r="4" spans="2:16" ht="15.75" customHeight="1" x14ac:dyDescent="0.25">
      <c r="B4" s="63" t="s">
        <v>3</v>
      </c>
      <c r="C4" s="64"/>
      <c r="D4" s="66" t="s">
        <v>4</v>
      </c>
      <c r="E4" s="61"/>
      <c r="F4" s="62"/>
      <c r="G4" s="67" t="s">
        <v>5</v>
      </c>
      <c r="H4" s="59"/>
      <c r="J4" s="63" t="s">
        <v>3</v>
      </c>
      <c r="K4" s="64"/>
      <c r="L4" s="66" t="s">
        <v>4</v>
      </c>
      <c r="M4" s="61"/>
      <c r="N4" s="62"/>
      <c r="O4" s="67" t="s">
        <v>5</v>
      </c>
      <c r="P4" s="59"/>
    </row>
    <row r="5" spans="2:16" ht="15.75" customHeight="1" x14ac:dyDescent="0.25">
      <c r="B5" s="65"/>
      <c r="C5" s="59"/>
      <c r="D5" s="2" t="s">
        <v>6</v>
      </c>
      <c r="E5" s="2" t="s">
        <v>7</v>
      </c>
      <c r="F5" s="2" t="s">
        <v>8</v>
      </c>
      <c r="G5" s="68" t="s">
        <v>9</v>
      </c>
      <c r="H5" s="62"/>
      <c r="J5" s="65"/>
      <c r="K5" s="59"/>
      <c r="L5" s="2" t="s">
        <v>6</v>
      </c>
      <c r="M5" s="2" t="s">
        <v>7</v>
      </c>
      <c r="N5" s="2" t="s">
        <v>8</v>
      </c>
      <c r="O5" s="68" t="s">
        <v>9</v>
      </c>
      <c r="P5" s="62"/>
    </row>
    <row r="6" spans="2:16" ht="15.75" customHeight="1" x14ac:dyDescent="0.25">
      <c r="B6" s="3" t="s">
        <v>10</v>
      </c>
      <c r="C6" s="4">
        <f>'Week 1 Cycle 3'!M52</f>
        <v>0</v>
      </c>
      <c r="D6" s="5">
        <f>'Week 1 Cycle 3'!N52</f>
        <v>0</v>
      </c>
      <c r="E6" s="5">
        <f>'Week 1 Cycle 3'!O52</f>
        <v>0</v>
      </c>
      <c r="F6" s="5">
        <f>'Week 1 Cycle 3'!P52</f>
        <v>0</v>
      </c>
      <c r="G6" s="69">
        <f>'Week 1 Cycle 3'!Q52</f>
        <v>0</v>
      </c>
      <c r="H6" s="62"/>
      <c r="J6" s="3" t="s">
        <v>10</v>
      </c>
      <c r="K6" s="4">
        <f>'Week 2 Cycle 3'!M52</f>
        <v>0</v>
      </c>
      <c r="L6" s="5">
        <f>'Week 3 Cycle 3'!N52</f>
        <v>0</v>
      </c>
      <c r="M6" s="5">
        <f>'Week 3 Cycle 3'!O52</f>
        <v>0</v>
      </c>
      <c r="N6" s="5">
        <f>'Week 3 Cycle 3'!P52</f>
        <v>0</v>
      </c>
      <c r="O6" s="69">
        <f>'Week 3 Cycle 3'!Q52</f>
        <v>0</v>
      </c>
      <c r="P6" s="62"/>
    </row>
    <row r="7" spans="2:16" ht="15.75" customHeight="1" x14ac:dyDescent="0.25">
      <c r="B7" s="3" t="s">
        <v>11</v>
      </c>
      <c r="C7" s="4">
        <f>'Week 1 Cycle 3'!M54</f>
        <v>0</v>
      </c>
      <c r="D7" s="6"/>
      <c r="E7" s="6"/>
      <c r="F7" s="6"/>
      <c r="G7" s="58"/>
      <c r="H7" s="59"/>
      <c r="J7" s="3" t="s">
        <v>11</v>
      </c>
      <c r="K7" s="4">
        <f>'Week 2 Cycle 3'!M55</f>
        <v>0</v>
      </c>
      <c r="L7" s="6"/>
      <c r="M7" s="6"/>
      <c r="N7" s="6"/>
      <c r="O7" s="58"/>
      <c r="P7" s="59"/>
    </row>
    <row r="8" spans="2:16" ht="15.75" customHeight="1" x14ac:dyDescent="0.25">
      <c r="B8" s="3" t="s">
        <v>12</v>
      </c>
      <c r="C8" s="4">
        <f>'Week 1 Cycle 3'!M55</f>
        <v>0</v>
      </c>
      <c r="D8" s="6"/>
      <c r="E8" s="6"/>
      <c r="F8" s="6"/>
      <c r="G8" s="58"/>
      <c r="H8" s="59"/>
      <c r="J8" s="3" t="s">
        <v>12</v>
      </c>
      <c r="K8" s="4">
        <f>'Week 2 Cycle 3'!M54</f>
        <v>0</v>
      </c>
      <c r="L8" s="6"/>
      <c r="M8" s="6"/>
      <c r="N8" s="6"/>
      <c r="O8" s="58"/>
      <c r="P8" s="59"/>
    </row>
    <row r="9" spans="2:16" ht="15.75" customHeight="1" x14ac:dyDescent="0.25">
      <c r="B9" s="3" t="s">
        <v>13</v>
      </c>
      <c r="C9" s="4">
        <f>'Week 1 Cycle 3'!M56</f>
        <v>0</v>
      </c>
      <c r="D9" s="6"/>
      <c r="E9" s="6"/>
      <c r="F9" s="6"/>
      <c r="G9" s="58"/>
      <c r="H9" s="59"/>
      <c r="J9" s="3" t="s">
        <v>13</v>
      </c>
      <c r="K9" s="4">
        <f>'Week 2 Cycle 3'!M56</f>
        <v>0</v>
      </c>
      <c r="L9" s="6"/>
      <c r="M9" s="6"/>
      <c r="N9" s="6"/>
      <c r="O9" s="58"/>
      <c r="P9" s="59"/>
    </row>
    <row r="10" spans="2:16" ht="15.75" customHeight="1" x14ac:dyDescent="0.25">
      <c r="B10" s="3" t="s">
        <v>14</v>
      </c>
      <c r="C10" s="4">
        <f>'Week 1 Cycle 3'!M57</f>
        <v>0</v>
      </c>
      <c r="D10" s="6"/>
      <c r="E10" s="6"/>
      <c r="F10" s="6"/>
      <c r="G10" s="58"/>
      <c r="H10" s="59"/>
      <c r="J10" s="3" t="s">
        <v>14</v>
      </c>
      <c r="K10" s="4">
        <f>'Week 2 Cycle 3'!M57</f>
        <v>0</v>
      </c>
      <c r="L10" s="6"/>
      <c r="M10" s="6"/>
      <c r="N10" s="6"/>
      <c r="O10" s="58"/>
      <c r="P10" s="59"/>
    </row>
    <row r="11" spans="2:16" ht="15.75" customHeight="1" x14ac:dyDescent="0.25">
      <c r="B11" s="7" t="s">
        <v>15</v>
      </c>
      <c r="C11" s="4">
        <f>'Week 1 Cycle 3'!M58</f>
        <v>0</v>
      </c>
      <c r="D11" s="6"/>
      <c r="E11" s="6"/>
      <c r="F11" s="6"/>
      <c r="G11" s="58"/>
      <c r="H11" s="59"/>
      <c r="J11" s="7" t="s">
        <v>15</v>
      </c>
      <c r="K11" s="4">
        <f>'Week 2 Cycle 3'!M58</f>
        <v>0</v>
      </c>
      <c r="L11" s="6"/>
      <c r="M11" s="6"/>
      <c r="N11" s="6"/>
      <c r="O11" s="58"/>
      <c r="P11" s="59"/>
    </row>
    <row r="13" spans="2:16" x14ac:dyDescent="0.2">
      <c r="B13" s="1" t="s">
        <v>16</v>
      </c>
      <c r="J13" s="1" t="s">
        <v>17</v>
      </c>
    </row>
    <row r="14" spans="2:16" ht="15.75" customHeight="1" x14ac:dyDescent="0.3">
      <c r="B14" s="60" t="s">
        <v>2</v>
      </c>
      <c r="C14" s="61"/>
      <c r="D14" s="61"/>
      <c r="E14" s="61"/>
      <c r="F14" s="61"/>
      <c r="G14" s="61"/>
      <c r="H14" s="62"/>
      <c r="J14" s="60" t="s">
        <v>2</v>
      </c>
      <c r="K14" s="61"/>
      <c r="L14" s="61"/>
      <c r="M14" s="61"/>
      <c r="N14" s="61"/>
      <c r="O14" s="61"/>
      <c r="P14" s="62"/>
    </row>
    <row r="15" spans="2:16" ht="15.75" customHeight="1" x14ac:dyDescent="0.25">
      <c r="B15" s="63" t="s">
        <v>3</v>
      </c>
      <c r="C15" s="64"/>
      <c r="D15" s="66" t="s">
        <v>4</v>
      </c>
      <c r="E15" s="61"/>
      <c r="F15" s="62"/>
      <c r="G15" s="67" t="s">
        <v>5</v>
      </c>
      <c r="H15" s="59"/>
      <c r="J15" s="63" t="s">
        <v>3</v>
      </c>
      <c r="K15" s="64"/>
      <c r="L15" s="66" t="s">
        <v>4</v>
      </c>
      <c r="M15" s="61"/>
      <c r="N15" s="62"/>
      <c r="O15" s="67" t="s">
        <v>5</v>
      </c>
      <c r="P15" s="59"/>
    </row>
    <row r="16" spans="2:16" ht="15.75" customHeight="1" x14ac:dyDescent="0.25">
      <c r="B16" s="65"/>
      <c r="C16" s="59"/>
      <c r="D16" s="2" t="s">
        <v>6</v>
      </c>
      <c r="E16" s="2" t="s">
        <v>7</v>
      </c>
      <c r="F16" s="2" t="s">
        <v>8</v>
      </c>
      <c r="G16" s="68" t="s">
        <v>9</v>
      </c>
      <c r="H16" s="62"/>
      <c r="J16" s="65"/>
      <c r="K16" s="59"/>
      <c r="L16" s="2" t="s">
        <v>6</v>
      </c>
      <c r="M16" s="2" t="s">
        <v>7</v>
      </c>
      <c r="N16" s="2" t="s">
        <v>8</v>
      </c>
      <c r="O16" s="68" t="s">
        <v>9</v>
      </c>
      <c r="P16" s="62"/>
    </row>
    <row r="17" spans="2:16" ht="15.75" customHeight="1" x14ac:dyDescent="0.25">
      <c r="B17" s="3" t="s">
        <v>10</v>
      </c>
      <c r="C17" s="4">
        <f>'Week 3 Cycle 3'!M52</f>
        <v>0</v>
      </c>
      <c r="D17" s="5">
        <f>'Week 4 Cycle 3'!N52</f>
        <v>0</v>
      </c>
      <c r="E17" s="5">
        <f>'Week 4 Cycle 3'!O52</f>
        <v>0</v>
      </c>
      <c r="F17" s="5">
        <f>'Week 4 Cycle 3'!P52</f>
        <v>0</v>
      </c>
      <c r="G17" s="69">
        <f>'Week 4 Cycle 3'!Q52</f>
        <v>0</v>
      </c>
      <c r="H17" s="62"/>
      <c r="J17" s="3" t="s">
        <v>10</v>
      </c>
      <c r="K17" s="4">
        <f>'Week 4 Cycle 3'!M52</f>
        <v>0</v>
      </c>
      <c r="L17" s="5">
        <f>'Week 2 Cycle 3'!N52</f>
        <v>0</v>
      </c>
      <c r="M17" s="5">
        <f>'Week 2 Cycle 3'!O52</f>
        <v>0</v>
      </c>
      <c r="N17" s="5">
        <f>'Week 2 Cycle 3'!P52</f>
        <v>0</v>
      </c>
      <c r="O17" s="69">
        <f>'Week 2 Cycle 3'!Q52</f>
        <v>0</v>
      </c>
      <c r="P17" s="62"/>
    </row>
    <row r="18" spans="2:16" ht="15.75" customHeight="1" x14ac:dyDescent="0.25">
      <c r="B18" s="3" t="s">
        <v>11</v>
      </c>
      <c r="C18" s="4">
        <f>'Week 3 Cycle 3'!M55</f>
        <v>0</v>
      </c>
      <c r="D18" s="6"/>
      <c r="E18" s="6"/>
      <c r="F18" s="6"/>
      <c r="G18" s="58"/>
      <c r="H18" s="59"/>
      <c r="J18" s="3" t="s">
        <v>11</v>
      </c>
      <c r="K18" s="4">
        <f>'Week 4 Cycle 3'!M55</f>
        <v>0</v>
      </c>
      <c r="L18" s="6"/>
      <c r="M18" s="6"/>
      <c r="N18" s="6"/>
      <c r="O18" s="58"/>
      <c r="P18" s="59"/>
    </row>
    <row r="19" spans="2:16" ht="15.75" customHeight="1" x14ac:dyDescent="0.25">
      <c r="B19" s="3" t="s">
        <v>12</v>
      </c>
      <c r="C19" s="4">
        <f>'Week 3 Cycle 3'!M54</f>
        <v>0</v>
      </c>
      <c r="D19" s="6"/>
      <c r="E19" s="6"/>
      <c r="F19" s="6"/>
      <c r="G19" s="58"/>
      <c r="H19" s="59"/>
      <c r="J19" s="3" t="s">
        <v>12</v>
      </c>
      <c r="K19" s="4">
        <f>'Week 4 Cycle 3'!M54</f>
        <v>0</v>
      </c>
      <c r="L19" s="6"/>
      <c r="M19" s="6"/>
      <c r="N19" s="6"/>
      <c r="O19" s="58"/>
      <c r="P19" s="59"/>
    </row>
    <row r="20" spans="2:16" ht="15.75" customHeight="1" x14ac:dyDescent="0.25">
      <c r="B20" s="3" t="s">
        <v>13</v>
      </c>
      <c r="C20" s="4">
        <f>'Week 3 Cycle 3'!M56</f>
        <v>0</v>
      </c>
      <c r="D20" s="6"/>
      <c r="E20" s="6"/>
      <c r="F20" s="6"/>
      <c r="G20" s="58"/>
      <c r="H20" s="59"/>
      <c r="J20" s="3" t="s">
        <v>13</v>
      </c>
      <c r="K20" s="4">
        <f>'Week 4 Cycle 3'!M56</f>
        <v>0</v>
      </c>
      <c r="L20" s="6"/>
      <c r="M20" s="6"/>
      <c r="N20" s="6"/>
      <c r="O20" s="58"/>
      <c r="P20" s="59"/>
    </row>
    <row r="21" spans="2:16" ht="15.75" customHeight="1" x14ac:dyDescent="0.25">
      <c r="B21" s="3" t="s">
        <v>14</v>
      </c>
      <c r="C21" s="4">
        <f>'Week 3 Cycle 3'!M57</f>
        <v>0</v>
      </c>
      <c r="D21" s="6"/>
      <c r="E21" s="6"/>
      <c r="F21" s="6"/>
      <c r="G21" s="58"/>
      <c r="H21" s="59"/>
      <c r="J21" s="3" t="s">
        <v>14</v>
      </c>
      <c r="K21" s="4">
        <f>'Week 4 Cycle 3'!M57</f>
        <v>0</v>
      </c>
      <c r="L21" s="6"/>
      <c r="M21" s="6"/>
      <c r="N21" s="6"/>
      <c r="O21" s="58"/>
      <c r="P21" s="59"/>
    </row>
    <row r="22" spans="2:16" ht="15.75" customHeight="1" x14ac:dyDescent="0.25">
      <c r="B22" s="7" t="s">
        <v>15</v>
      </c>
      <c r="C22" s="4">
        <f>'Week 3 Cycle 3'!M58</f>
        <v>0</v>
      </c>
      <c r="D22" s="6"/>
      <c r="E22" s="6"/>
      <c r="F22" s="6"/>
      <c r="G22" s="58"/>
      <c r="H22" s="59"/>
      <c r="J22" s="7" t="s">
        <v>15</v>
      </c>
      <c r="K22" s="4">
        <f>'Week 4 Cycle 3'!M58</f>
        <v>0</v>
      </c>
      <c r="L22" s="6"/>
      <c r="M22" s="6"/>
      <c r="N22" s="6"/>
      <c r="O22" s="58"/>
      <c r="P22" s="59"/>
    </row>
    <row r="24" spans="2:16" x14ac:dyDescent="0.2">
      <c r="B24" s="1" t="s">
        <v>18</v>
      </c>
    </row>
    <row r="25" spans="2:16" ht="15.75" customHeight="1" x14ac:dyDescent="0.3">
      <c r="B25" s="60" t="s">
        <v>2</v>
      </c>
      <c r="C25" s="61"/>
      <c r="D25" s="61"/>
      <c r="E25" s="61"/>
      <c r="F25" s="61"/>
      <c r="G25" s="61"/>
      <c r="H25" s="62"/>
    </row>
    <row r="26" spans="2:16" ht="15.75" customHeight="1" x14ac:dyDescent="0.25">
      <c r="B26" s="63" t="s">
        <v>3</v>
      </c>
      <c r="C26" s="64"/>
      <c r="D26" s="66" t="s">
        <v>4</v>
      </c>
      <c r="E26" s="61"/>
      <c r="F26" s="62"/>
      <c r="G26" s="67" t="s">
        <v>5</v>
      </c>
      <c r="H26" s="59"/>
    </row>
    <row r="27" spans="2:16" ht="15.75" customHeight="1" x14ac:dyDescent="0.25">
      <c r="B27" s="65"/>
      <c r="C27" s="59"/>
      <c r="D27" s="2" t="s">
        <v>6</v>
      </c>
      <c r="E27" s="2" t="s">
        <v>7</v>
      </c>
      <c r="F27" s="2" t="s">
        <v>8</v>
      </c>
      <c r="G27" s="68" t="s">
        <v>19</v>
      </c>
      <c r="H27" s="62"/>
    </row>
    <row r="28" spans="2:16" ht="15.75" customHeight="1" x14ac:dyDescent="0.25">
      <c r="B28" s="3" t="s">
        <v>10</v>
      </c>
      <c r="C28" s="4">
        <f t="shared" ref="C28:G28" si="0">C6+K6+C17+K17</f>
        <v>0</v>
      </c>
      <c r="D28" s="5">
        <f t="shared" si="0"/>
        <v>0</v>
      </c>
      <c r="E28" s="5">
        <f t="shared" si="0"/>
        <v>0</v>
      </c>
      <c r="F28" s="5">
        <f t="shared" si="0"/>
        <v>0</v>
      </c>
      <c r="G28" s="69">
        <f t="shared" si="0"/>
        <v>0</v>
      </c>
      <c r="H28" s="62"/>
    </row>
    <row r="29" spans="2:16" ht="15.75" customHeight="1" x14ac:dyDescent="0.25">
      <c r="B29" s="3" t="s">
        <v>11</v>
      </c>
      <c r="C29" s="4">
        <f t="shared" ref="C29:C33" si="1">C7+K7+C18+K18</f>
        <v>0</v>
      </c>
      <c r="D29" s="6"/>
      <c r="E29" s="6"/>
      <c r="F29" s="6"/>
      <c r="G29" s="58"/>
      <c r="H29" s="59"/>
    </row>
    <row r="30" spans="2:16" ht="15.75" customHeight="1" x14ac:dyDescent="0.25">
      <c r="B30" s="3" t="s">
        <v>12</v>
      </c>
      <c r="C30" s="4">
        <f t="shared" si="1"/>
        <v>0</v>
      </c>
      <c r="D30" s="6"/>
      <c r="E30" s="6"/>
      <c r="F30" s="6"/>
      <c r="G30" s="58"/>
      <c r="H30" s="59"/>
    </row>
    <row r="31" spans="2:16" ht="15.75" customHeight="1" x14ac:dyDescent="0.25">
      <c r="B31" s="3" t="s">
        <v>13</v>
      </c>
      <c r="C31" s="4">
        <f t="shared" si="1"/>
        <v>0</v>
      </c>
      <c r="D31" s="6"/>
      <c r="E31" s="6"/>
      <c r="F31" s="6"/>
      <c r="G31" s="58"/>
      <c r="H31" s="59"/>
    </row>
    <row r="32" spans="2:16" ht="15.75" customHeight="1" x14ac:dyDescent="0.25">
      <c r="B32" s="3" t="s">
        <v>14</v>
      </c>
      <c r="C32" s="4">
        <f t="shared" si="1"/>
        <v>0</v>
      </c>
      <c r="D32" s="6"/>
      <c r="E32" s="6"/>
      <c r="F32" s="6"/>
      <c r="G32" s="58"/>
      <c r="H32" s="59"/>
    </row>
    <row r="33" spans="2:19" ht="15.75" customHeight="1" x14ac:dyDescent="0.25">
      <c r="B33" s="7" t="s">
        <v>15</v>
      </c>
      <c r="C33" s="4">
        <f t="shared" si="1"/>
        <v>0</v>
      </c>
      <c r="D33" s="6"/>
      <c r="E33" s="6"/>
      <c r="F33" s="6"/>
      <c r="G33" s="58"/>
      <c r="H33" s="59"/>
    </row>
    <row r="35" spans="2:19" x14ac:dyDescent="0.2">
      <c r="J35" s="1"/>
    </row>
    <row r="36" spans="2:19" x14ac:dyDescent="0.2">
      <c r="B36" s="1" t="s">
        <v>0</v>
      </c>
      <c r="J36" s="1"/>
      <c r="K36" s="1" t="s">
        <v>0</v>
      </c>
    </row>
    <row r="37" spans="2:19" ht="15.75" customHeight="1" x14ac:dyDescent="0.3">
      <c r="B37" s="60" t="s">
        <v>20</v>
      </c>
      <c r="C37" s="61"/>
      <c r="D37" s="61"/>
      <c r="E37" s="61"/>
      <c r="F37" s="61"/>
      <c r="G37" s="61"/>
      <c r="H37" s="61"/>
      <c r="I37" s="62"/>
      <c r="J37" s="1"/>
      <c r="K37" s="60" t="s">
        <v>21</v>
      </c>
      <c r="L37" s="61"/>
      <c r="M37" s="61"/>
      <c r="N37" s="61"/>
      <c r="O37" s="61"/>
      <c r="P37" s="61"/>
      <c r="Q37" s="61"/>
      <c r="R37" s="61"/>
      <c r="S37" s="62"/>
    </row>
    <row r="38" spans="2:19" ht="15.75" customHeight="1" x14ac:dyDescent="0.25">
      <c r="B38" s="8">
        <v>43835</v>
      </c>
      <c r="C38" s="2" t="s">
        <v>22</v>
      </c>
      <c r="D38" s="2" t="s">
        <v>23</v>
      </c>
      <c r="E38" s="2" t="s">
        <v>24</v>
      </c>
      <c r="F38" s="2" t="s">
        <v>25</v>
      </c>
      <c r="G38" s="2" t="s">
        <v>26</v>
      </c>
      <c r="H38" s="2" t="s">
        <v>27</v>
      </c>
      <c r="I38" s="2" t="s">
        <v>28</v>
      </c>
      <c r="J38" s="1"/>
      <c r="K38" s="9"/>
      <c r="L38" s="2" t="s">
        <v>22</v>
      </c>
      <c r="M38" s="2" t="s">
        <v>23</v>
      </c>
      <c r="N38" s="2" t="s">
        <v>24</v>
      </c>
      <c r="O38" s="2" t="s">
        <v>25</v>
      </c>
      <c r="P38" s="2" t="s">
        <v>26</v>
      </c>
      <c r="Q38" s="2" t="s">
        <v>27</v>
      </c>
      <c r="R38" s="2" t="s">
        <v>28</v>
      </c>
      <c r="S38" s="10" t="s">
        <v>29</v>
      </c>
    </row>
    <row r="39" spans="2:19" ht="15.75" customHeight="1" x14ac:dyDescent="0.25">
      <c r="B39" s="3" t="s">
        <v>30</v>
      </c>
      <c r="C39" s="4">
        <f>'Week 1 Cycle 3'!D71</f>
        <v>0</v>
      </c>
      <c r="D39" s="4">
        <f>'Week 1 Cycle 3'!E71</f>
        <v>0</v>
      </c>
      <c r="E39" s="4">
        <f>'Week 1 Cycle 3'!F71</f>
        <v>0</v>
      </c>
      <c r="F39" s="4">
        <f>'Week 1 Cycle 3'!G71</f>
        <v>0</v>
      </c>
      <c r="G39" s="4">
        <f>'Week 1 Cycle 3'!H71</f>
        <v>0</v>
      </c>
      <c r="H39" s="4">
        <f>'Week 1 Cycle 3'!I71</f>
        <v>0</v>
      </c>
      <c r="I39" s="4">
        <f>'Week 1 Cycle 3'!J71</f>
        <v>0</v>
      </c>
      <c r="J39" s="1"/>
      <c r="K39" s="4">
        <v>80</v>
      </c>
      <c r="L39" s="11">
        <f>'Week 1 Cycle 3'!D66</f>
        <v>0</v>
      </c>
      <c r="M39" s="11">
        <f>'Week 1 Cycle 3'!E66</f>
        <v>0</v>
      </c>
      <c r="N39" s="11">
        <f>'Week 1 Cycle 3'!F66</f>
        <v>0</v>
      </c>
      <c r="O39" s="11">
        <f>'Week 1 Cycle 3'!G66</f>
        <v>0</v>
      </c>
      <c r="P39" s="11">
        <f>'Week 1 Cycle 3'!H66</f>
        <v>0</v>
      </c>
      <c r="Q39" s="11">
        <f>'Week 1 Cycle 3'!I66</f>
        <v>0</v>
      </c>
      <c r="R39" s="11">
        <f>'Week 1 Cycle 3'!J66</f>
        <v>0</v>
      </c>
      <c r="S39" s="4">
        <f t="shared" ref="S39:S40" si="2">SUM(L39:R39)</f>
        <v>0</v>
      </c>
    </row>
    <row r="40" spans="2:19" ht="15.75" customHeight="1" x14ac:dyDescent="0.25">
      <c r="B40" s="3" t="s">
        <v>31</v>
      </c>
      <c r="C40" s="4">
        <f>'Week 1 Cycle 3'!D72</f>
        <v>0</v>
      </c>
      <c r="D40" s="4">
        <f>'Week 1 Cycle 3'!E72</f>
        <v>0</v>
      </c>
      <c r="E40" s="4">
        <f>'Week 1 Cycle 3'!F72</f>
        <v>0</v>
      </c>
      <c r="F40" s="4">
        <f>'Week 1 Cycle 3'!G72</f>
        <v>0</v>
      </c>
      <c r="G40" s="4">
        <f>'Week 1 Cycle 3'!H72</f>
        <v>0</v>
      </c>
      <c r="H40" s="4">
        <f>'Week 1 Cycle 3'!I72</f>
        <v>0</v>
      </c>
      <c r="I40" s="4">
        <f>'Week 1 Cycle 3'!J72</f>
        <v>0</v>
      </c>
      <c r="J40" s="1"/>
      <c r="K40" s="4">
        <v>20</v>
      </c>
      <c r="L40" s="11">
        <f>'Week 1 Cycle 3'!D67</f>
        <v>0</v>
      </c>
      <c r="M40" s="11">
        <f>'Week 1 Cycle 3'!E67</f>
        <v>0</v>
      </c>
      <c r="N40" s="11">
        <f>'Week 1 Cycle 3'!F67</f>
        <v>0</v>
      </c>
      <c r="O40" s="11">
        <f>'Week 1 Cycle 3'!G67</f>
        <v>0</v>
      </c>
      <c r="P40" s="11">
        <f>'Week 1 Cycle 3'!H67</f>
        <v>0</v>
      </c>
      <c r="Q40" s="11">
        <f>'Week 1 Cycle 3'!I67</f>
        <v>0</v>
      </c>
      <c r="R40" s="11">
        <f>'Week 1 Cycle 3'!J67</f>
        <v>0</v>
      </c>
      <c r="S40" s="4">
        <f t="shared" si="2"/>
        <v>0</v>
      </c>
    </row>
    <row r="41" spans="2:19" ht="15" x14ac:dyDescent="0.25">
      <c r="B41" s="7" t="s">
        <v>32</v>
      </c>
      <c r="C41" s="4">
        <f>'Week 1 Cycle 3'!D73</f>
        <v>0</v>
      </c>
      <c r="D41" s="4">
        <f>'Week 1 Cycle 3'!E73</f>
        <v>0</v>
      </c>
      <c r="E41" s="4">
        <f>'Week 1 Cycle 3'!F73</f>
        <v>0</v>
      </c>
      <c r="F41" s="4">
        <f>'Week 1 Cycle 3'!G73</f>
        <v>0</v>
      </c>
      <c r="G41" s="4">
        <f>'Week 1 Cycle 3'!H73</f>
        <v>0</v>
      </c>
      <c r="H41" s="4">
        <f>'Week 1 Cycle 3'!I73</f>
        <v>0</v>
      </c>
      <c r="I41" s="4">
        <f>'Week 1 Cycle 3'!J73</f>
        <v>0</v>
      </c>
      <c r="J41" s="1"/>
      <c r="K41" s="12"/>
      <c r="L41" s="12"/>
      <c r="M41" s="12"/>
      <c r="N41" s="12"/>
      <c r="O41" s="12"/>
      <c r="P41" s="12"/>
      <c r="Q41" s="12"/>
      <c r="R41" s="12"/>
    </row>
    <row r="42" spans="2:19" ht="15" x14ac:dyDescent="0.25">
      <c r="B42" s="3" t="s">
        <v>33</v>
      </c>
      <c r="C42" s="4">
        <f>'Week 1 Cycle 3'!D74</f>
        <v>0</v>
      </c>
      <c r="D42" s="4">
        <f>'Week 1 Cycle 3'!E74</f>
        <v>0</v>
      </c>
      <c r="E42" s="4">
        <f>'Week 1 Cycle 3'!F74</f>
        <v>0</v>
      </c>
      <c r="F42" s="4">
        <f>'Week 1 Cycle 3'!G74</f>
        <v>0</v>
      </c>
      <c r="G42" s="4">
        <f>'Week 1 Cycle 3'!H74</f>
        <v>0</v>
      </c>
      <c r="H42" s="4">
        <f>'Week 1 Cycle 3'!I74</f>
        <v>0</v>
      </c>
      <c r="I42" s="4">
        <f>'Week 1 Cycle 3'!J74</f>
        <v>0</v>
      </c>
      <c r="J42" s="1"/>
      <c r="K42" s="1" t="s">
        <v>1</v>
      </c>
    </row>
    <row r="43" spans="2:19" ht="18.75" x14ac:dyDescent="0.3">
      <c r="B43" s="3" t="s">
        <v>34</v>
      </c>
      <c r="C43" s="4">
        <f>'Week 1 Cycle 3'!D75</f>
        <v>0</v>
      </c>
      <c r="D43" s="4">
        <f>'Week 1 Cycle 3'!E75</f>
        <v>0</v>
      </c>
      <c r="E43" s="4">
        <f>'Week 1 Cycle 3'!F75</f>
        <v>0</v>
      </c>
      <c r="F43" s="4">
        <f>'Week 1 Cycle 3'!G75</f>
        <v>0</v>
      </c>
      <c r="G43" s="4">
        <f>'Week 1 Cycle 3'!H75</f>
        <v>0</v>
      </c>
      <c r="H43" s="4">
        <f>'Week 1 Cycle 3'!I75</f>
        <v>0</v>
      </c>
      <c r="I43" s="4">
        <f>'Week 1 Cycle 3'!J75</f>
        <v>0</v>
      </c>
      <c r="J43" s="1"/>
      <c r="K43" s="60" t="s">
        <v>21</v>
      </c>
      <c r="L43" s="61"/>
      <c r="M43" s="61"/>
      <c r="N43" s="61"/>
      <c r="O43" s="61"/>
      <c r="P43" s="61"/>
      <c r="Q43" s="61"/>
      <c r="R43" s="61"/>
      <c r="S43" s="62"/>
    </row>
    <row r="44" spans="2:19" ht="15" x14ac:dyDescent="0.25">
      <c r="J44" s="1"/>
      <c r="K44" s="9"/>
      <c r="L44" s="2" t="s">
        <v>22</v>
      </c>
      <c r="M44" s="2" t="s">
        <v>23</v>
      </c>
      <c r="N44" s="2" t="s">
        <v>24</v>
      </c>
      <c r="O44" s="2" t="s">
        <v>25</v>
      </c>
      <c r="P44" s="2" t="s">
        <v>26</v>
      </c>
      <c r="Q44" s="2" t="s">
        <v>27</v>
      </c>
      <c r="R44" s="2" t="s">
        <v>28</v>
      </c>
      <c r="S44" s="10" t="s">
        <v>29</v>
      </c>
    </row>
    <row r="45" spans="2:19" ht="15" x14ac:dyDescent="0.25">
      <c r="B45" s="1" t="s">
        <v>1</v>
      </c>
      <c r="J45" s="1"/>
      <c r="K45" s="4">
        <v>80</v>
      </c>
      <c r="L45" s="11">
        <f>'Week 2 Cycle 3'!D66</f>
        <v>0</v>
      </c>
      <c r="M45" s="11">
        <f>'Week 2 Cycle 3'!E66</f>
        <v>0</v>
      </c>
      <c r="N45" s="11">
        <f>'Week 2 Cycle 3'!F66</f>
        <v>0</v>
      </c>
      <c r="O45" s="11">
        <f>'Week 2 Cycle 3'!G66</f>
        <v>0</v>
      </c>
      <c r="P45" s="11">
        <f>'Week 2 Cycle 3'!H66</f>
        <v>0</v>
      </c>
      <c r="Q45" s="11">
        <f>'Week 2 Cycle 3'!I66</f>
        <v>0</v>
      </c>
      <c r="R45" s="11">
        <f>'Week 2 Cycle 3'!J66</f>
        <v>0</v>
      </c>
      <c r="S45" s="4">
        <f t="shared" ref="S45:S46" si="3">SUM(L45:R45)</f>
        <v>0</v>
      </c>
    </row>
    <row r="46" spans="2:19" ht="18.75" x14ac:dyDescent="0.3">
      <c r="B46" s="60" t="s">
        <v>20</v>
      </c>
      <c r="C46" s="61"/>
      <c r="D46" s="61"/>
      <c r="E46" s="61"/>
      <c r="F46" s="61"/>
      <c r="G46" s="61"/>
      <c r="H46" s="61"/>
      <c r="I46" s="62"/>
      <c r="J46" s="1"/>
      <c r="K46" s="4">
        <v>20</v>
      </c>
      <c r="L46" s="11">
        <f>'Week 2 Cycle 3'!D67</f>
        <v>0</v>
      </c>
      <c r="M46" s="11">
        <f>'Week 2 Cycle 3'!E67</f>
        <v>0</v>
      </c>
      <c r="N46" s="11">
        <f>'Week 2 Cycle 3'!F67</f>
        <v>0</v>
      </c>
      <c r="O46" s="11">
        <f>'Week 2 Cycle 3'!G67</f>
        <v>0</v>
      </c>
      <c r="P46" s="11">
        <f>'Week 2 Cycle 3'!H67</f>
        <v>0</v>
      </c>
      <c r="Q46" s="11">
        <f>'Week 2 Cycle 3'!I67</f>
        <v>0</v>
      </c>
      <c r="R46" s="11">
        <f>'Week 2 Cycle 3'!J67</f>
        <v>0</v>
      </c>
      <c r="S46" s="4">
        <f t="shared" si="3"/>
        <v>0</v>
      </c>
    </row>
    <row r="47" spans="2:19" ht="15" x14ac:dyDescent="0.25">
      <c r="B47" s="8">
        <v>43835</v>
      </c>
      <c r="C47" s="2" t="s">
        <v>22</v>
      </c>
      <c r="D47" s="2" t="s">
        <v>23</v>
      </c>
      <c r="E47" s="2" t="s">
        <v>24</v>
      </c>
      <c r="F47" s="2" t="s">
        <v>25</v>
      </c>
      <c r="G47" s="2" t="s">
        <v>26</v>
      </c>
      <c r="H47" s="2" t="s">
        <v>27</v>
      </c>
      <c r="I47" s="2" t="s">
        <v>28</v>
      </c>
      <c r="K47" s="1"/>
    </row>
    <row r="48" spans="2:19" ht="15" x14ac:dyDescent="0.25">
      <c r="B48" s="3" t="s">
        <v>30</v>
      </c>
      <c r="C48" s="4">
        <f>'Week 2 Cycle 3'!D71</f>
        <v>0</v>
      </c>
      <c r="D48" s="4">
        <f>'Week 2 Cycle 3'!E71</f>
        <v>0</v>
      </c>
      <c r="E48" s="4">
        <f>'Week 2 Cycle 3'!F71</f>
        <v>0</v>
      </c>
      <c r="F48" s="4">
        <f>'Week 2 Cycle 3'!G71</f>
        <v>0</v>
      </c>
      <c r="G48" s="4">
        <f>'Week 2 Cycle 3'!H71</f>
        <v>0</v>
      </c>
      <c r="H48" s="4">
        <f>'Week 2 Cycle 3'!I71</f>
        <v>0</v>
      </c>
      <c r="I48" s="4">
        <f>'Week 2 Cycle 3'!J71</f>
        <v>0</v>
      </c>
      <c r="K48" s="1" t="s">
        <v>16</v>
      </c>
    </row>
    <row r="49" spans="2:19" ht="18.75" x14ac:dyDescent="0.3">
      <c r="B49" s="3" t="s">
        <v>31</v>
      </c>
      <c r="C49" s="4">
        <f>'Week 2 Cycle 3'!D72</f>
        <v>0</v>
      </c>
      <c r="D49" s="4">
        <f>'Week 2 Cycle 3'!E72</f>
        <v>0</v>
      </c>
      <c r="E49" s="4">
        <f>'Week 2 Cycle 3'!F72</f>
        <v>0</v>
      </c>
      <c r="F49" s="4">
        <f>'Week 2 Cycle 3'!G72</f>
        <v>0</v>
      </c>
      <c r="G49" s="4">
        <f>'Week 2 Cycle 3'!H72</f>
        <v>0</v>
      </c>
      <c r="H49" s="4">
        <f>'Week 2 Cycle 3'!I72</f>
        <v>0</v>
      </c>
      <c r="I49" s="4">
        <f>'Week 2 Cycle 3'!J72</f>
        <v>0</v>
      </c>
      <c r="K49" s="60" t="s">
        <v>21</v>
      </c>
      <c r="L49" s="61"/>
      <c r="M49" s="61"/>
      <c r="N49" s="61"/>
      <c r="O49" s="61"/>
      <c r="P49" s="61"/>
      <c r="Q49" s="61"/>
      <c r="R49" s="61"/>
      <c r="S49" s="62"/>
    </row>
    <row r="50" spans="2:19" ht="15" x14ac:dyDescent="0.25">
      <c r="B50" s="7" t="s">
        <v>32</v>
      </c>
      <c r="C50" s="4">
        <f>'Week 2 Cycle 3'!D73</f>
        <v>0</v>
      </c>
      <c r="D50" s="4">
        <f>'Week 2 Cycle 3'!E73</f>
        <v>0</v>
      </c>
      <c r="E50" s="4">
        <f>'Week 2 Cycle 3'!F73</f>
        <v>0</v>
      </c>
      <c r="F50" s="4">
        <f>'Week 2 Cycle 3'!G73</f>
        <v>0</v>
      </c>
      <c r="G50" s="4">
        <f>'Week 2 Cycle 3'!H73</f>
        <v>0</v>
      </c>
      <c r="H50" s="4">
        <f>'Week 2 Cycle 3'!I73</f>
        <v>0</v>
      </c>
      <c r="I50" s="4">
        <f>'Week 2 Cycle 3'!J73</f>
        <v>0</v>
      </c>
      <c r="K50" s="9"/>
      <c r="L50" s="2" t="s">
        <v>22</v>
      </c>
      <c r="M50" s="2" t="s">
        <v>23</v>
      </c>
      <c r="N50" s="2" t="s">
        <v>24</v>
      </c>
      <c r="O50" s="2" t="s">
        <v>25</v>
      </c>
      <c r="P50" s="2" t="s">
        <v>26</v>
      </c>
      <c r="Q50" s="2" t="s">
        <v>27</v>
      </c>
      <c r="R50" s="2" t="s">
        <v>28</v>
      </c>
      <c r="S50" s="10" t="s">
        <v>29</v>
      </c>
    </row>
    <row r="51" spans="2:19" ht="15" x14ac:dyDescent="0.25">
      <c r="B51" s="3" t="s">
        <v>33</v>
      </c>
      <c r="C51" s="4">
        <f>'Week 2 Cycle 3'!D74</f>
        <v>0</v>
      </c>
      <c r="D51" s="4">
        <f>'Week 2 Cycle 3'!E74</f>
        <v>0</v>
      </c>
      <c r="E51" s="4">
        <f>'Week 2 Cycle 3'!F74</f>
        <v>0</v>
      </c>
      <c r="F51" s="4">
        <f>'Week 2 Cycle 3'!G74</f>
        <v>0</v>
      </c>
      <c r="G51" s="4">
        <f>'Week 2 Cycle 3'!H74</f>
        <v>0</v>
      </c>
      <c r="H51" s="4">
        <f>'Week 2 Cycle 3'!I74</f>
        <v>0</v>
      </c>
      <c r="I51" s="4">
        <f>'Week 2 Cycle 3'!J74</f>
        <v>0</v>
      </c>
      <c r="K51" s="4">
        <v>80</v>
      </c>
      <c r="L51" s="13">
        <f>'Week 3 Cycle 3'!D66</f>
        <v>0</v>
      </c>
      <c r="M51" s="13">
        <f>'Week 3 Cycle 3'!E66</f>
        <v>0</v>
      </c>
      <c r="N51" s="13">
        <f>'Week 3 Cycle 3'!F66</f>
        <v>0</v>
      </c>
      <c r="O51" s="13">
        <f>'Week 3 Cycle 3'!G66</f>
        <v>0</v>
      </c>
      <c r="P51" s="13">
        <f>'Week 3 Cycle 3'!H66</f>
        <v>0</v>
      </c>
      <c r="Q51" s="13">
        <f>'Week 3 Cycle 3'!I66</f>
        <v>0</v>
      </c>
      <c r="R51" s="13">
        <f>'Week 3 Cycle 3'!J66</f>
        <v>0</v>
      </c>
      <c r="S51" s="4">
        <f t="shared" ref="S51:S52" si="4">SUM(L51:R51)</f>
        <v>0</v>
      </c>
    </row>
    <row r="52" spans="2:19" ht="15" x14ac:dyDescent="0.25">
      <c r="B52" s="3" t="s">
        <v>34</v>
      </c>
      <c r="C52" s="4">
        <f>'Week 2 Cycle 3'!D75</f>
        <v>0</v>
      </c>
      <c r="D52" s="4">
        <f>'Week 2 Cycle 3'!E75</f>
        <v>0</v>
      </c>
      <c r="E52" s="4">
        <f>'Week 2 Cycle 3'!F75</f>
        <v>0</v>
      </c>
      <c r="F52" s="4">
        <f>'Week 2 Cycle 3'!G75</f>
        <v>0</v>
      </c>
      <c r="G52" s="4">
        <f>'Week 2 Cycle 3'!H75</f>
        <v>0</v>
      </c>
      <c r="H52" s="4">
        <f>'Week 2 Cycle 3'!I75</f>
        <v>0</v>
      </c>
      <c r="I52" s="4">
        <f>'Week 2 Cycle 3'!J75</f>
        <v>0</v>
      </c>
      <c r="K52" s="4">
        <v>20</v>
      </c>
      <c r="L52" s="13">
        <f>'Week 3 Cycle 3'!D67</f>
        <v>0</v>
      </c>
      <c r="M52" s="13">
        <f>'Week 3 Cycle 3'!E67</f>
        <v>0</v>
      </c>
      <c r="N52" s="13">
        <f>'Week 3 Cycle 3'!F67</f>
        <v>0</v>
      </c>
      <c r="O52" s="13">
        <f>'Week 3 Cycle 3'!G67</f>
        <v>0</v>
      </c>
      <c r="P52" s="13">
        <f>'Week 3 Cycle 3'!H67</f>
        <v>0</v>
      </c>
      <c r="Q52" s="13">
        <f>'Week 3 Cycle 3'!I67</f>
        <v>0</v>
      </c>
      <c r="R52" s="13">
        <f>'Week 3 Cycle 3'!J67</f>
        <v>0</v>
      </c>
      <c r="S52" s="4">
        <f t="shared" si="4"/>
        <v>0</v>
      </c>
    </row>
    <row r="53" spans="2:19" ht="12.75" x14ac:dyDescent="0.2">
      <c r="K53" s="1"/>
    </row>
    <row r="54" spans="2:19" ht="12.75" x14ac:dyDescent="0.2">
      <c r="B54" s="1" t="s">
        <v>16</v>
      </c>
      <c r="K54" s="1" t="s">
        <v>17</v>
      </c>
    </row>
    <row r="55" spans="2:19" ht="18.75" x14ac:dyDescent="0.3">
      <c r="B55" s="60" t="s">
        <v>20</v>
      </c>
      <c r="C55" s="61"/>
      <c r="D55" s="61"/>
      <c r="E55" s="61"/>
      <c r="F55" s="61"/>
      <c r="G55" s="61"/>
      <c r="H55" s="61"/>
      <c r="I55" s="62"/>
      <c r="K55" s="60" t="s">
        <v>21</v>
      </c>
      <c r="L55" s="61"/>
      <c r="M55" s="61"/>
      <c r="N55" s="61"/>
      <c r="O55" s="61"/>
      <c r="P55" s="61"/>
      <c r="Q55" s="61"/>
      <c r="R55" s="61"/>
      <c r="S55" s="62"/>
    </row>
    <row r="56" spans="2:19" ht="15" x14ac:dyDescent="0.25">
      <c r="B56" s="8">
        <v>43835</v>
      </c>
      <c r="C56" s="2" t="s">
        <v>22</v>
      </c>
      <c r="D56" s="2" t="s">
        <v>23</v>
      </c>
      <c r="E56" s="2" t="s">
        <v>24</v>
      </c>
      <c r="F56" s="2" t="s">
        <v>25</v>
      </c>
      <c r="G56" s="2" t="s">
        <v>26</v>
      </c>
      <c r="H56" s="2" t="s">
        <v>27</v>
      </c>
      <c r="I56" s="2" t="s">
        <v>28</v>
      </c>
      <c r="K56" s="9"/>
      <c r="L56" s="2" t="s">
        <v>22</v>
      </c>
      <c r="M56" s="2" t="s">
        <v>23</v>
      </c>
      <c r="N56" s="2" t="s">
        <v>24</v>
      </c>
      <c r="O56" s="2" t="s">
        <v>25</v>
      </c>
      <c r="P56" s="2" t="s">
        <v>26</v>
      </c>
      <c r="Q56" s="2" t="s">
        <v>27</v>
      </c>
      <c r="R56" s="2" t="s">
        <v>28</v>
      </c>
      <c r="S56" s="10" t="s">
        <v>29</v>
      </c>
    </row>
    <row r="57" spans="2:19" ht="15" x14ac:dyDescent="0.25">
      <c r="B57" s="3" t="s">
        <v>30</v>
      </c>
      <c r="C57" s="4">
        <f>'Week 3 Cycle 3'!D71</f>
        <v>0</v>
      </c>
      <c r="D57" s="4">
        <f>'Week 3 Cycle 3'!E71</f>
        <v>0</v>
      </c>
      <c r="E57" s="4">
        <f>'Week 3 Cycle 3'!F71</f>
        <v>0</v>
      </c>
      <c r="F57" s="4">
        <f>'Week 3 Cycle 3'!G71</f>
        <v>0</v>
      </c>
      <c r="G57" s="4">
        <f>'Week 3 Cycle 3'!H71</f>
        <v>0</v>
      </c>
      <c r="H57" s="4">
        <f>'Week 3 Cycle 3'!I71</f>
        <v>0</v>
      </c>
      <c r="I57" s="4">
        <f>'Week 3 Cycle 3'!J71</f>
        <v>0</v>
      </c>
      <c r="K57" s="4">
        <v>80</v>
      </c>
      <c r="L57" s="11">
        <f>'Week 4 Cycle 3'!D66</f>
        <v>0</v>
      </c>
      <c r="M57" s="11">
        <f>'Week 4 Cycle 3'!E66</f>
        <v>0</v>
      </c>
      <c r="N57" s="11">
        <f>'Week 4 Cycle 3'!F66</f>
        <v>0</v>
      </c>
      <c r="O57" s="11">
        <f>'Week 4 Cycle 3'!G66</f>
        <v>0</v>
      </c>
      <c r="P57" s="11">
        <f>'Week 4 Cycle 3'!H66</f>
        <v>0</v>
      </c>
      <c r="Q57" s="11">
        <f>'Week 4 Cycle 3'!I66</f>
        <v>0</v>
      </c>
      <c r="R57" s="11">
        <f>'Week 4 Cycle 3'!J66</f>
        <v>0</v>
      </c>
      <c r="S57" s="4">
        <f t="shared" ref="S57:S58" si="5">SUM(L57:R57)</f>
        <v>0</v>
      </c>
    </row>
    <row r="58" spans="2:19" ht="15" x14ac:dyDescent="0.25">
      <c r="B58" s="3" t="s">
        <v>31</v>
      </c>
      <c r="C58" s="4">
        <f>'Week 3 Cycle 3'!D72</f>
        <v>0</v>
      </c>
      <c r="D58" s="4">
        <f>'Week 3 Cycle 3'!E72</f>
        <v>0</v>
      </c>
      <c r="E58" s="4">
        <f>'Week 3 Cycle 3'!F72</f>
        <v>0</v>
      </c>
      <c r="F58" s="4">
        <f>'Week 3 Cycle 3'!G72</f>
        <v>0</v>
      </c>
      <c r="G58" s="4">
        <f>'Week 3 Cycle 3'!H72</f>
        <v>0</v>
      </c>
      <c r="H58" s="4">
        <f>'Week 3 Cycle 3'!I72</f>
        <v>0</v>
      </c>
      <c r="I58" s="4">
        <f>'Week 3 Cycle 3'!J72</f>
        <v>0</v>
      </c>
      <c r="K58" s="4">
        <v>20</v>
      </c>
      <c r="L58" s="11">
        <f>'Week 4 Cycle 3'!D67</f>
        <v>0</v>
      </c>
      <c r="M58" s="11">
        <f>'Week 4 Cycle 3'!E67</f>
        <v>0</v>
      </c>
      <c r="N58" s="11">
        <f>'Week 4 Cycle 3'!F67</f>
        <v>0</v>
      </c>
      <c r="O58" s="11">
        <f>'Week 4 Cycle 3'!G67</f>
        <v>0</v>
      </c>
      <c r="P58" s="11">
        <f>'Week 4 Cycle 3'!H67</f>
        <v>0</v>
      </c>
      <c r="Q58" s="11">
        <f>'Week 4 Cycle 3'!I67</f>
        <v>0</v>
      </c>
      <c r="R58" s="11">
        <f>'Week 4 Cycle 3'!J67</f>
        <v>0</v>
      </c>
      <c r="S58" s="4">
        <f t="shared" si="5"/>
        <v>0</v>
      </c>
    </row>
    <row r="59" spans="2:19" ht="15" x14ac:dyDescent="0.25">
      <c r="B59" s="7" t="s">
        <v>32</v>
      </c>
      <c r="C59" s="4">
        <f>'Week 3 Cycle 3'!D73</f>
        <v>0</v>
      </c>
      <c r="D59" s="4">
        <f>'Week 3 Cycle 3'!E73</f>
        <v>0</v>
      </c>
      <c r="E59" s="4">
        <f>'Week 3 Cycle 3'!F73</f>
        <v>0</v>
      </c>
      <c r="F59" s="4">
        <f>'Week 3 Cycle 3'!G73</f>
        <v>0</v>
      </c>
      <c r="G59" s="4">
        <f>'Week 3 Cycle 3'!H73</f>
        <v>0</v>
      </c>
      <c r="H59" s="4">
        <f>'Week 3 Cycle 3'!I73</f>
        <v>0</v>
      </c>
      <c r="I59" s="4">
        <f>'Week 3 Cycle 3'!J73</f>
        <v>0</v>
      </c>
    </row>
    <row r="60" spans="2:19" ht="15" x14ac:dyDescent="0.25">
      <c r="B60" s="3" t="s">
        <v>33</v>
      </c>
      <c r="C60" s="4">
        <f>'Week 3 Cycle 3'!D74</f>
        <v>0</v>
      </c>
      <c r="D60" s="4">
        <f>'Week 3 Cycle 3'!E74</f>
        <v>0</v>
      </c>
      <c r="E60" s="4">
        <f>'Week 3 Cycle 3'!F74</f>
        <v>0</v>
      </c>
      <c r="F60" s="4">
        <f>'Week 3 Cycle 3'!G74</f>
        <v>0</v>
      </c>
      <c r="G60" s="4">
        <f>'Week 3 Cycle 3'!H74</f>
        <v>0</v>
      </c>
      <c r="H60" s="4">
        <f>'Week 3 Cycle 3'!I74</f>
        <v>0</v>
      </c>
      <c r="I60" s="4">
        <f>'Week 3 Cycle 3'!J74</f>
        <v>0</v>
      </c>
      <c r="K60" s="1" t="s">
        <v>35</v>
      </c>
    </row>
    <row r="61" spans="2:19" ht="18.75" x14ac:dyDescent="0.3">
      <c r="B61" s="3" t="s">
        <v>34</v>
      </c>
      <c r="C61" s="4">
        <f>'Week 3 Cycle 3'!D75</f>
        <v>0</v>
      </c>
      <c r="D61" s="4">
        <f>'Week 3 Cycle 3'!E75</f>
        <v>0</v>
      </c>
      <c r="E61" s="4">
        <f>'Week 3 Cycle 3'!F75</f>
        <v>0</v>
      </c>
      <c r="F61" s="4">
        <f>'Week 3 Cycle 3'!G75</f>
        <v>0</v>
      </c>
      <c r="G61" s="4">
        <f>'Week 3 Cycle 3'!H75</f>
        <v>0</v>
      </c>
      <c r="H61" s="4">
        <f>'Week 3 Cycle 3'!I75</f>
        <v>0</v>
      </c>
      <c r="I61" s="4">
        <f>'Week 3 Cycle 3'!J75</f>
        <v>0</v>
      </c>
      <c r="K61" s="60" t="s">
        <v>21</v>
      </c>
      <c r="L61" s="61"/>
      <c r="M61" s="61"/>
      <c r="N61" s="61"/>
      <c r="O61" s="61"/>
      <c r="P61" s="61"/>
      <c r="Q61" s="61"/>
      <c r="R61" s="61"/>
      <c r="S61" s="62"/>
    </row>
    <row r="62" spans="2:19" ht="15" x14ac:dyDescent="0.25">
      <c r="K62" s="9"/>
      <c r="L62" s="2" t="s">
        <v>22</v>
      </c>
      <c r="M62" s="2" t="s">
        <v>23</v>
      </c>
      <c r="N62" s="2" t="s">
        <v>24</v>
      </c>
      <c r="O62" s="2" t="s">
        <v>25</v>
      </c>
      <c r="P62" s="2" t="s">
        <v>26</v>
      </c>
      <c r="Q62" s="2" t="s">
        <v>27</v>
      </c>
      <c r="R62" s="2" t="s">
        <v>28</v>
      </c>
      <c r="S62" s="10" t="s">
        <v>29</v>
      </c>
    </row>
    <row r="63" spans="2:19" ht="15" x14ac:dyDescent="0.25">
      <c r="B63" s="1" t="s">
        <v>17</v>
      </c>
      <c r="K63" s="4">
        <v>80</v>
      </c>
      <c r="L63" s="11">
        <f t="shared" ref="L63:R63" si="6">L39+L45+L51+L57</f>
        <v>0</v>
      </c>
      <c r="M63" s="11">
        <f t="shared" si="6"/>
        <v>0</v>
      </c>
      <c r="N63" s="11">
        <f t="shared" si="6"/>
        <v>0</v>
      </c>
      <c r="O63" s="11">
        <f t="shared" si="6"/>
        <v>0</v>
      </c>
      <c r="P63" s="11">
        <f t="shared" si="6"/>
        <v>0</v>
      </c>
      <c r="Q63" s="11">
        <f t="shared" si="6"/>
        <v>0</v>
      </c>
      <c r="R63" s="11">
        <f t="shared" si="6"/>
        <v>0</v>
      </c>
      <c r="S63" s="4">
        <f t="shared" ref="S63:S64" si="7">SUM(L63:R63)</f>
        <v>0</v>
      </c>
    </row>
    <row r="64" spans="2:19" ht="18.75" x14ac:dyDescent="0.3">
      <c r="B64" s="60" t="s">
        <v>20</v>
      </c>
      <c r="C64" s="61"/>
      <c r="D64" s="61"/>
      <c r="E64" s="61"/>
      <c r="F64" s="61"/>
      <c r="G64" s="61"/>
      <c r="H64" s="61"/>
      <c r="I64" s="62"/>
      <c r="K64" s="4">
        <v>20</v>
      </c>
      <c r="L64" s="11">
        <f t="shared" ref="L64:R64" si="8">L40+L46+L52+L58</f>
        <v>0</v>
      </c>
      <c r="M64" s="11">
        <f t="shared" si="8"/>
        <v>0</v>
      </c>
      <c r="N64" s="11">
        <f t="shared" si="8"/>
        <v>0</v>
      </c>
      <c r="O64" s="11">
        <f t="shared" si="8"/>
        <v>0</v>
      </c>
      <c r="P64" s="11">
        <f t="shared" si="8"/>
        <v>0</v>
      </c>
      <c r="Q64" s="11">
        <f t="shared" si="8"/>
        <v>0</v>
      </c>
      <c r="R64" s="11">
        <f t="shared" si="8"/>
        <v>0</v>
      </c>
      <c r="S64" s="4">
        <f t="shared" si="7"/>
        <v>0</v>
      </c>
    </row>
    <row r="65" spans="2:10" ht="15" x14ac:dyDescent="0.25">
      <c r="B65" s="8">
        <v>43835</v>
      </c>
      <c r="C65" s="2" t="s">
        <v>22</v>
      </c>
      <c r="D65" s="2" t="s">
        <v>23</v>
      </c>
      <c r="E65" s="2" t="s">
        <v>24</v>
      </c>
      <c r="F65" s="2" t="s">
        <v>25</v>
      </c>
      <c r="G65" s="2" t="s">
        <v>26</v>
      </c>
      <c r="H65" s="2" t="s">
        <v>27</v>
      </c>
      <c r="I65" s="2" t="s">
        <v>28</v>
      </c>
    </row>
    <row r="66" spans="2:10" ht="15" x14ac:dyDescent="0.25">
      <c r="B66" s="3" t="s">
        <v>30</v>
      </c>
      <c r="C66" s="4">
        <f>'Week 4 Cycle 3'!D71</f>
        <v>0</v>
      </c>
      <c r="D66" s="4">
        <f>'Week 4 Cycle 3'!E71</f>
        <v>0</v>
      </c>
      <c r="E66" s="4">
        <f>'Week 4 Cycle 3'!F71</f>
        <v>0</v>
      </c>
      <c r="F66" s="4">
        <f>'Week 4 Cycle 3'!G71</f>
        <v>0</v>
      </c>
      <c r="G66" s="4">
        <f>'Week 4 Cycle 3'!H71</f>
        <v>0</v>
      </c>
      <c r="H66" s="4">
        <f>'Week 4 Cycle 3'!I71</f>
        <v>0</v>
      </c>
      <c r="I66" s="4">
        <f>'Week 4 Cycle 3'!J71</f>
        <v>0</v>
      </c>
    </row>
    <row r="67" spans="2:10" ht="15" x14ac:dyDescent="0.25">
      <c r="B67" s="3" t="s">
        <v>31</v>
      </c>
      <c r="C67" s="4">
        <f>'Week 4 Cycle 3'!D72</f>
        <v>0</v>
      </c>
      <c r="D67" s="4">
        <f>'Week 4 Cycle 3'!E72</f>
        <v>0</v>
      </c>
      <c r="E67" s="4">
        <f>'Week 4 Cycle 3'!F72</f>
        <v>0</v>
      </c>
      <c r="F67" s="4">
        <f>'Week 4 Cycle 3'!G72</f>
        <v>0</v>
      </c>
      <c r="G67" s="4">
        <f>'Week 4 Cycle 3'!H72</f>
        <v>0</v>
      </c>
      <c r="H67" s="4">
        <f>'Week 4 Cycle 3'!I72</f>
        <v>0</v>
      </c>
      <c r="I67" s="4">
        <f>'Week 4 Cycle 3'!J72</f>
        <v>0</v>
      </c>
    </row>
    <row r="68" spans="2:10" ht="15" x14ac:dyDescent="0.25">
      <c r="B68" s="7" t="s">
        <v>32</v>
      </c>
      <c r="C68" s="4">
        <f>'Week 4 Cycle 3'!D73</f>
        <v>0</v>
      </c>
      <c r="D68" s="4">
        <f>'Week 4 Cycle 3'!E73</f>
        <v>0</v>
      </c>
      <c r="E68" s="4">
        <f>'Week 4 Cycle 3'!F73</f>
        <v>0</v>
      </c>
      <c r="F68" s="4">
        <f>'Week 4 Cycle 3'!G73</f>
        <v>0</v>
      </c>
      <c r="G68" s="4">
        <f>'Week 4 Cycle 3'!H73</f>
        <v>0</v>
      </c>
      <c r="H68" s="4">
        <f>'Week 4 Cycle 3'!I73</f>
        <v>0</v>
      </c>
      <c r="I68" s="4">
        <f>'Week 4 Cycle 3'!J73</f>
        <v>0</v>
      </c>
    </row>
    <row r="69" spans="2:10" ht="15" x14ac:dyDescent="0.25">
      <c r="B69" s="3" t="s">
        <v>33</v>
      </c>
      <c r="C69" s="4">
        <f>'Week 4 Cycle 3'!D74</f>
        <v>0</v>
      </c>
      <c r="D69" s="4">
        <f>'Week 4 Cycle 3'!E74</f>
        <v>0</v>
      </c>
      <c r="E69" s="4">
        <f>'Week 4 Cycle 3'!F74</f>
        <v>0</v>
      </c>
      <c r="F69" s="4">
        <f>'Week 4 Cycle 3'!G74</f>
        <v>0</v>
      </c>
      <c r="G69" s="4">
        <f>'Week 4 Cycle 3'!H74</f>
        <v>0</v>
      </c>
      <c r="H69" s="4">
        <f>'Week 4 Cycle 3'!I74</f>
        <v>0</v>
      </c>
      <c r="I69" s="4">
        <f>'Week 4 Cycle 3'!J74</f>
        <v>0</v>
      </c>
    </row>
    <row r="70" spans="2:10" ht="15" x14ac:dyDescent="0.25">
      <c r="B70" s="3" t="s">
        <v>34</v>
      </c>
      <c r="C70" s="4">
        <f>'Week 4 Cycle 3'!D75</f>
        <v>0</v>
      </c>
      <c r="D70" s="4">
        <f>'Week 4 Cycle 3'!E75</f>
        <v>0</v>
      </c>
      <c r="E70" s="4">
        <f>'Week 4 Cycle 3'!F75</f>
        <v>0</v>
      </c>
      <c r="F70" s="4">
        <f>'Week 4 Cycle 3'!G75</f>
        <v>0</v>
      </c>
      <c r="G70" s="4">
        <f>'Week 4 Cycle 3'!H75</f>
        <v>0</v>
      </c>
      <c r="H70" s="4">
        <f>'Week 4 Cycle 3'!I75</f>
        <v>0</v>
      </c>
      <c r="I70" s="4">
        <f>'Week 4 Cycle 3'!J75</f>
        <v>0</v>
      </c>
    </row>
    <row r="72" spans="2:10" ht="12.75" x14ac:dyDescent="0.2">
      <c r="B72" s="1"/>
    </row>
    <row r="73" spans="2:10" ht="18.75" x14ac:dyDescent="0.3">
      <c r="B73" s="60" t="s">
        <v>36</v>
      </c>
      <c r="C73" s="61"/>
      <c r="D73" s="61"/>
      <c r="E73" s="61"/>
      <c r="F73" s="61"/>
      <c r="G73" s="61"/>
      <c r="H73" s="61"/>
      <c r="I73" s="61"/>
      <c r="J73" s="61"/>
    </row>
    <row r="74" spans="2:10" ht="15" x14ac:dyDescent="0.25">
      <c r="B74" s="2"/>
      <c r="C74" s="2" t="s">
        <v>22</v>
      </c>
      <c r="D74" s="2" t="s">
        <v>23</v>
      </c>
      <c r="E74" s="2" t="s">
        <v>24</v>
      </c>
      <c r="F74" s="2" t="s">
        <v>25</v>
      </c>
      <c r="G74" s="2" t="s">
        <v>26</v>
      </c>
      <c r="H74" s="2" t="s">
        <v>27</v>
      </c>
      <c r="I74" s="2" t="s">
        <v>28</v>
      </c>
      <c r="J74" s="10" t="s">
        <v>29</v>
      </c>
    </row>
    <row r="75" spans="2:10" ht="15" x14ac:dyDescent="0.25">
      <c r="B75" s="10" t="s">
        <v>37</v>
      </c>
      <c r="C75" s="13">
        <f>'Week 1 Cycle 3'!D62</f>
        <v>0</v>
      </c>
      <c r="D75" s="13">
        <f>'Week 1 Cycle 3'!E62</f>
        <v>0</v>
      </c>
      <c r="E75" s="13">
        <f>'Week 1 Cycle 3'!F62</f>
        <v>0</v>
      </c>
      <c r="F75" s="13">
        <f>'Week 1 Cycle 3'!G62</f>
        <v>0</v>
      </c>
      <c r="G75" s="13">
        <f>'Week 1 Cycle 3'!H62</f>
        <v>0</v>
      </c>
      <c r="H75" s="13">
        <f>'Week 1 Cycle 3'!I62</f>
        <v>0</v>
      </c>
      <c r="I75" s="13">
        <f>'Week 1 Cycle 3'!J62</f>
        <v>0</v>
      </c>
      <c r="J75" s="13">
        <f>'Week 3 Cycle 3'!K62</f>
        <v>0</v>
      </c>
    </row>
    <row r="76" spans="2:10" ht="15" x14ac:dyDescent="0.25">
      <c r="B76" s="10" t="s">
        <v>1</v>
      </c>
      <c r="C76" s="13">
        <f>'Week 2 Cycle 3'!D62</f>
        <v>0</v>
      </c>
      <c r="D76" s="13">
        <f>'Week 2 Cycle 3'!E62</f>
        <v>0</v>
      </c>
      <c r="E76" s="13">
        <f>'Week 2 Cycle 3'!F62</f>
        <v>0</v>
      </c>
      <c r="F76" s="13">
        <f>'Week 2 Cycle 3'!G62</f>
        <v>0</v>
      </c>
      <c r="G76" s="13">
        <f>'Week 2 Cycle 3'!H62</f>
        <v>0</v>
      </c>
      <c r="H76" s="13">
        <f>'Week 2 Cycle 3'!I62</f>
        <v>0</v>
      </c>
      <c r="I76" s="13">
        <f>'Week 2 Cycle 3'!J62</f>
        <v>0</v>
      </c>
      <c r="J76" s="13">
        <f>'Week 1 Cycle 3'!K62</f>
        <v>0</v>
      </c>
    </row>
    <row r="77" spans="2:10" ht="15" x14ac:dyDescent="0.25">
      <c r="B77" s="10" t="s">
        <v>16</v>
      </c>
      <c r="C77" s="13">
        <f>'Week 3 Cycle 3'!D62</f>
        <v>0</v>
      </c>
      <c r="D77" s="13">
        <f>'Week 3 Cycle 3'!E62</f>
        <v>0</v>
      </c>
      <c r="E77" s="13">
        <f>'Week 3 Cycle 3'!F62</f>
        <v>0</v>
      </c>
      <c r="F77" s="13">
        <f>'Week 3 Cycle 3'!G62</f>
        <v>0</v>
      </c>
      <c r="G77" s="13">
        <f>'Week 3 Cycle 3'!H62</f>
        <v>0</v>
      </c>
      <c r="H77" s="13">
        <f>'Week 3 Cycle 3'!I62</f>
        <v>0</v>
      </c>
      <c r="I77" s="13">
        <f>'Week 3 Cycle 3'!J62</f>
        <v>0</v>
      </c>
      <c r="J77" s="13">
        <f>'Week 2 Cycle 3'!K62</f>
        <v>0</v>
      </c>
    </row>
    <row r="78" spans="2:10" ht="15" x14ac:dyDescent="0.25">
      <c r="B78" s="10" t="s">
        <v>17</v>
      </c>
      <c r="C78" s="13">
        <f>'Week 4 Cycle 3'!D62</f>
        <v>0</v>
      </c>
      <c r="D78" s="13">
        <f>'Week 4 Cycle 3'!E62</f>
        <v>0</v>
      </c>
      <c r="E78" s="13">
        <f>'Week 4 Cycle 3'!F62</f>
        <v>0</v>
      </c>
      <c r="F78" s="13">
        <f>'Week 4 Cycle 3'!G62</f>
        <v>0</v>
      </c>
      <c r="G78" s="13">
        <f>'Week 4 Cycle 3'!H62</f>
        <v>0</v>
      </c>
      <c r="H78" s="13">
        <f>'Week 4 Cycle 3'!I62</f>
        <v>0</v>
      </c>
      <c r="I78" s="13">
        <f>'Week 4 Cycle 3'!J62</f>
        <v>0</v>
      </c>
      <c r="J78" s="13">
        <f>'Week 4 Cycle 3'!K62</f>
        <v>0</v>
      </c>
    </row>
    <row r="79" spans="2:10" ht="15" x14ac:dyDescent="0.25">
      <c r="B79" s="14" t="s">
        <v>38</v>
      </c>
      <c r="C79" s="15">
        <f t="shared" ref="C79:J79" si="9">C78+C77+C76+C75</f>
        <v>0</v>
      </c>
      <c r="D79" s="15">
        <f t="shared" si="9"/>
        <v>0</v>
      </c>
      <c r="E79" s="15">
        <f t="shared" si="9"/>
        <v>0</v>
      </c>
      <c r="F79" s="15">
        <f t="shared" si="9"/>
        <v>0</v>
      </c>
      <c r="G79" s="15">
        <f t="shared" si="9"/>
        <v>0</v>
      </c>
      <c r="H79" s="15">
        <f t="shared" si="9"/>
        <v>0</v>
      </c>
      <c r="I79" s="15">
        <f t="shared" si="9"/>
        <v>0</v>
      </c>
      <c r="J79" s="15">
        <f t="shared" si="9"/>
        <v>0</v>
      </c>
    </row>
    <row r="83" spans="2:11" ht="12.75" x14ac:dyDescent="0.2">
      <c r="B83" s="1" t="s">
        <v>39</v>
      </c>
    </row>
    <row r="86" spans="2:11" ht="15" x14ac:dyDescent="0.25">
      <c r="D86" s="3" t="s">
        <v>30</v>
      </c>
      <c r="E86" s="3" t="s">
        <v>31</v>
      </c>
      <c r="F86" s="7" t="s">
        <v>32</v>
      </c>
      <c r="G86" s="3" t="s">
        <v>33</v>
      </c>
      <c r="H86" s="3" t="s">
        <v>34</v>
      </c>
      <c r="I86" s="3" t="s">
        <v>40</v>
      </c>
      <c r="J86" s="7" t="s">
        <v>41</v>
      </c>
      <c r="K86" s="7" t="s">
        <v>42</v>
      </c>
    </row>
    <row r="87" spans="2:11" ht="15" x14ac:dyDescent="0.25">
      <c r="C87" s="2" t="s">
        <v>22</v>
      </c>
      <c r="D87" s="13">
        <f>'Week 1 Cycle 3'!D71</f>
        <v>0</v>
      </c>
      <c r="E87" s="13">
        <v>0</v>
      </c>
      <c r="F87" s="13">
        <f>'Week 1 Cycle 3'!D73</f>
        <v>0</v>
      </c>
      <c r="G87" s="13">
        <f>'Week 1 Cycle 3'!D74</f>
        <v>0</v>
      </c>
      <c r="H87" s="13">
        <f>'Week 1 Cycle 3'!D75</f>
        <v>0</v>
      </c>
      <c r="I87" s="13">
        <f>'Week 1 Cycle 3'!D62</f>
        <v>0</v>
      </c>
      <c r="J87" s="13">
        <f>'Week 1 Cycle 3'!D66</f>
        <v>0</v>
      </c>
      <c r="K87" s="13">
        <f>'Week 1 Cycle 3'!D67</f>
        <v>0</v>
      </c>
    </row>
    <row r="88" spans="2:11" ht="15" x14ac:dyDescent="0.25">
      <c r="C88" s="2" t="s">
        <v>23</v>
      </c>
      <c r="D88" s="13">
        <f>'Week 1 Cycle 3'!E71</f>
        <v>0</v>
      </c>
      <c r="E88" s="13">
        <f>'Week 1 Cycle 3'!E72</f>
        <v>0</v>
      </c>
      <c r="F88" s="13">
        <f>'Week 1 Cycle 3'!E73</f>
        <v>0</v>
      </c>
      <c r="G88" s="13">
        <f>'Week 1 Cycle 3'!E74</f>
        <v>0</v>
      </c>
      <c r="H88" s="13">
        <f>'Week 1 Cycle 3'!E75</f>
        <v>0</v>
      </c>
      <c r="I88" s="13">
        <f>'Week 1 Cycle 3'!E62</f>
        <v>0</v>
      </c>
      <c r="J88" s="13">
        <f>'Week 1 Cycle 3'!E66</f>
        <v>0</v>
      </c>
      <c r="K88" s="13">
        <f>'Week 1 Cycle 3'!E67</f>
        <v>0</v>
      </c>
    </row>
    <row r="89" spans="2:11" ht="15" x14ac:dyDescent="0.25">
      <c r="C89" s="2" t="s">
        <v>24</v>
      </c>
      <c r="D89" s="13">
        <f>'Week 1 Cycle 3'!F71</f>
        <v>0</v>
      </c>
      <c r="E89" s="13">
        <f>'Week 1 Cycle 3'!F72</f>
        <v>0</v>
      </c>
      <c r="F89" s="13">
        <f>'Week 1 Cycle 3'!F73</f>
        <v>0</v>
      </c>
      <c r="G89" s="13">
        <f>'Week 1 Cycle 3'!F74</f>
        <v>0</v>
      </c>
      <c r="H89" s="13">
        <f>'Week 1 Cycle 3'!F75</f>
        <v>0</v>
      </c>
      <c r="I89" s="13">
        <f>'Week 1 Cycle 3'!F62</f>
        <v>0</v>
      </c>
      <c r="J89" s="13">
        <f>'Week 1 Cycle 3'!F66</f>
        <v>0</v>
      </c>
      <c r="K89" s="13">
        <f>'Week 1 Cycle 3'!F67</f>
        <v>0</v>
      </c>
    </row>
    <row r="90" spans="2:11" ht="15" x14ac:dyDescent="0.25">
      <c r="C90" s="2" t="s">
        <v>25</v>
      </c>
      <c r="D90" s="13">
        <f>'Week 1 Cycle 3'!G71</f>
        <v>0</v>
      </c>
      <c r="E90" s="13">
        <f>'Week 1 Cycle 3'!G72</f>
        <v>0</v>
      </c>
      <c r="F90" s="13">
        <f>'Week 1 Cycle 3'!G73</f>
        <v>0</v>
      </c>
      <c r="G90" s="13">
        <f>'Week 1 Cycle 3'!G74</f>
        <v>0</v>
      </c>
      <c r="H90" s="13">
        <f>'Week 1 Cycle 3'!G75</f>
        <v>0</v>
      </c>
      <c r="I90" s="13">
        <f>'Week 1 Cycle 3'!G62</f>
        <v>0</v>
      </c>
      <c r="J90" s="13">
        <f>'Week 1 Cycle 3'!G66</f>
        <v>0</v>
      </c>
      <c r="K90" s="13">
        <f>'Week 1 Cycle 3'!G67</f>
        <v>0</v>
      </c>
    </row>
    <row r="91" spans="2:11" ht="15" x14ac:dyDescent="0.25">
      <c r="C91" s="2" t="s">
        <v>26</v>
      </c>
      <c r="D91" s="13">
        <f>'Week 1 Cycle 3'!H71</f>
        <v>0</v>
      </c>
      <c r="E91" s="13">
        <f>'Week 1 Cycle 3'!H72</f>
        <v>0</v>
      </c>
      <c r="F91" s="13">
        <f>'Week 1 Cycle 3'!H73</f>
        <v>0</v>
      </c>
      <c r="G91" s="13">
        <f>'Week 1 Cycle 3'!H74</f>
        <v>0</v>
      </c>
      <c r="H91" s="13">
        <f>'Week 1 Cycle 3'!H75</f>
        <v>0</v>
      </c>
      <c r="I91" s="13">
        <f>'Week 1 Cycle 3'!H62</f>
        <v>0</v>
      </c>
      <c r="J91" s="13">
        <f>'Week 1 Cycle 3'!H66</f>
        <v>0</v>
      </c>
      <c r="K91" s="13">
        <f>'Week 1 Cycle 3'!H67</f>
        <v>0</v>
      </c>
    </row>
    <row r="92" spans="2:11" ht="15" x14ac:dyDescent="0.25">
      <c r="C92" s="2" t="s">
        <v>27</v>
      </c>
      <c r="D92" s="13">
        <f>'Week 1 Cycle 3'!I71</f>
        <v>0</v>
      </c>
      <c r="E92" s="13">
        <f>'Week 1 Cycle 3'!I72</f>
        <v>0</v>
      </c>
      <c r="F92" s="13">
        <f>'Week 1 Cycle 3'!I73</f>
        <v>0</v>
      </c>
      <c r="G92" s="13">
        <f>'Week 1 Cycle 3'!I74</f>
        <v>0</v>
      </c>
      <c r="H92" s="13">
        <f>'Week 1 Cycle 3'!I75</f>
        <v>0</v>
      </c>
      <c r="I92" s="13">
        <f>'Week 1 Cycle 3'!I62</f>
        <v>0</v>
      </c>
      <c r="J92" s="13">
        <f>'Week 1 Cycle 3'!I66</f>
        <v>0</v>
      </c>
      <c r="K92" s="13">
        <f>'Week 1 Cycle 3'!I67</f>
        <v>0</v>
      </c>
    </row>
    <row r="93" spans="2:11" ht="15" x14ac:dyDescent="0.25">
      <c r="C93" s="16" t="s">
        <v>28</v>
      </c>
      <c r="D93" s="17">
        <f>'Week 1 Cycle 3'!J71</f>
        <v>0</v>
      </c>
      <c r="E93" s="17">
        <f>'Week 1 Cycle 3'!J72</f>
        <v>0</v>
      </c>
      <c r="F93" s="17">
        <f>'Week 1 Cycle 3'!J73</f>
        <v>0</v>
      </c>
      <c r="G93" s="17">
        <f>'Week 1 Cycle 3'!J74</f>
        <v>0</v>
      </c>
      <c r="H93" s="17">
        <f>'Week 1 Cycle 3'!J75</f>
        <v>0</v>
      </c>
      <c r="I93" s="17">
        <f>'Week 1 Cycle 3'!J62</f>
        <v>0</v>
      </c>
      <c r="J93" s="17">
        <f>'Week 1 Cycle 3'!J66</f>
        <v>0</v>
      </c>
      <c r="K93" s="17">
        <f>'Week 1 Cycle 3'!J67</f>
        <v>0</v>
      </c>
    </row>
    <row r="94" spans="2:11" ht="15" x14ac:dyDescent="0.25">
      <c r="C94" s="18" t="s">
        <v>43</v>
      </c>
      <c r="D94" s="19">
        <f>'Week 2 Cycle 3'!D71</f>
        <v>0</v>
      </c>
      <c r="E94" s="19">
        <f>'Week 2 Cycle 3'!D72</f>
        <v>0</v>
      </c>
      <c r="F94" s="19">
        <f>'Week 2 Cycle 3'!D73</f>
        <v>0</v>
      </c>
      <c r="G94" s="19">
        <f>'Week 2 Cycle 3'!D74</f>
        <v>0</v>
      </c>
      <c r="H94" s="19">
        <f>'Week 2 Cycle 3'!D75</f>
        <v>0</v>
      </c>
      <c r="I94" s="19">
        <f>'Week 2 Cycle 3'!D62</f>
        <v>0</v>
      </c>
      <c r="J94" s="19">
        <f>'Week 2 Cycle 3'!D66</f>
        <v>0</v>
      </c>
      <c r="K94" s="19">
        <f>'Week 2 Cycle 3'!D67</f>
        <v>0</v>
      </c>
    </row>
    <row r="95" spans="2:11" ht="15" x14ac:dyDescent="0.25">
      <c r="C95" s="2" t="s">
        <v>44</v>
      </c>
      <c r="D95" s="13">
        <f>'Week 2 Cycle 3'!E71</f>
        <v>0</v>
      </c>
      <c r="E95" s="13">
        <f>'Week 2 Cycle 3'!E72</f>
        <v>0</v>
      </c>
      <c r="F95" s="13">
        <f>'Week 2 Cycle 3'!E73</f>
        <v>0</v>
      </c>
      <c r="G95" s="13">
        <f>'Week 2 Cycle 3'!E74</f>
        <v>0</v>
      </c>
      <c r="H95" s="13">
        <f>'Week 2 Cycle 3'!E75</f>
        <v>0</v>
      </c>
      <c r="I95" s="19">
        <f>'Week 2 Cycle 3'!E62</f>
        <v>0</v>
      </c>
      <c r="J95" s="19">
        <f>'Week 2 Cycle 3'!E66</f>
        <v>0</v>
      </c>
      <c r="K95" s="19">
        <f>'Week 2 Cycle 3'!E67</f>
        <v>0</v>
      </c>
    </row>
    <row r="96" spans="2:11" ht="15" x14ac:dyDescent="0.25">
      <c r="C96" s="2" t="s">
        <v>45</v>
      </c>
      <c r="D96" s="4">
        <f>'Week 2 Cycle 3'!F71</f>
        <v>0</v>
      </c>
      <c r="E96" s="4">
        <f>'Week 2 Cycle 3'!F72</f>
        <v>0</v>
      </c>
      <c r="F96" s="4">
        <f>'Week 2 Cycle 3'!F73</f>
        <v>0</v>
      </c>
      <c r="G96" s="4">
        <f>'Week 2 Cycle 3'!F74</f>
        <v>0</v>
      </c>
      <c r="H96" s="4">
        <f>'Week 2 Cycle 3'!F75</f>
        <v>0</v>
      </c>
      <c r="I96" s="19">
        <f>'Week 2 Cycle 3'!F62</f>
        <v>0</v>
      </c>
      <c r="J96" s="19">
        <f>'Week 2 Cycle 3'!F66</f>
        <v>0</v>
      </c>
      <c r="K96" s="19">
        <f>'Week 2 Cycle 3'!F67</f>
        <v>0</v>
      </c>
    </row>
    <row r="97" spans="3:11" ht="15" x14ac:dyDescent="0.25">
      <c r="C97" s="2" t="s">
        <v>46</v>
      </c>
      <c r="D97" s="4">
        <f>'Week 2 Cycle 3'!G71</f>
        <v>0</v>
      </c>
      <c r="E97" s="4">
        <f>'Week 2 Cycle 3'!G72</f>
        <v>0</v>
      </c>
      <c r="F97" s="4">
        <f>'Week 2 Cycle 3'!G73</f>
        <v>0</v>
      </c>
      <c r="G97" s="4">
        <f>'Week 2 Cycle 3'!G74</f>
        <v>0</v>
      </c>
      <c r="H97" s="4">
        <f>'Week 2 Cycle 3'!G75</f>
        <v>0</v>
      </c>
      <c r="I97" s="19">
        <f>'Week 2 Cycle 3'!G62</f>
        <v>0</v>
      </c>
      <c r="J97" s="19">
        <f>'Week 2 Cycle 3'!G66</f>
        <v>0</v>
      </c>
      <c r="K97" s="19">
        <f>'Week 2 Cycle 3'!G67</f>
        <v>0</v>
      </c>
    </row>
    <row r="98" spans="3:11" ht="15" x14ac:dyDescent="0.25">
      <c r="C98" s="2" t="s">
        <v>47</v>
      </c>
      <c r="D98" s="4">
        <f>'Week 2 Cycle 3'!H71</f>
        <v>0</v>
      </c>
      <c r="E98" s="4">
        <f>'Week 2 Cycle 3'!H72</f>
        <v>0</v>
      </c>
      <c r="F98" s="4">
        <f>'Week 2 Cycle 3'!H73</f>
        <v>0</v>
      </c>
      <c r="G98" s="4">
        <f>'Week 2 Cycle 3'!H74</f>
        <v>0</v>
      </c>
      <c r="H98" s="4">
        <f>'Week 2 Cycle 3'!H75</f>
        <v>0</v>
      </c>
      <c r="I98" s="19">
        <f>'Week 2 Cycle 3'!H62</f>
        <v>0</v>
      </c>
      <c r="J98" s="19">
        <f>'Week 2 Cycle 3'!H66</f>
        <v>0</v>
      </c>
      <c r="K98" s="19">
        <f>'Week 2 Cycle 3'!H67</f>
        <v>0</v>
      </c>
    </row>
    <row r="99" spans="3:11" ht="15" x14ac:dyDescent="0.25">
      <c r="C99" s="2" t="s">
        <v>48</v>
      </c>
      <c r="D99" s="4">
        <f>'Week 2 Cycle 3'!I71</f>
        <v>0</v>
      </c>
      <c r="E99" s="4">
        <f>'Week 2 Cycle 3'!I72</f>
        <v>0</v>
      </c>
      <c r="F99" s="4">
        <f>'Week 2 Cycle 3'!I73</f>
        <v>0</v>
      </c>
      <c r="G99" s="4">
        <f>'Week 2 Cycle 3'!I74</f>
        <v>0</v>
      </c>
      <c r="H99" s="4">
        <f>'Week 2 Cycle 3'!I75</f>
        <v>0</v>
      </c>
      <c r="I99" s="19">
        <f>'Week 2 Cycle 3'!I62</f>
        <v>0</v>
      </c>
      <c r="J99" s="19">
        <f>'Week 2 Cycle 3'!I66</f>
        <v>0</v>
      </c>
      <c r="K99" s="19">
        <f>'Week 2 Cycle 3'!I67</f>
        <v>0</v>
      </c>
    </row>
    <row r="100" spans="3:11" ht="15" x14ac:dyDescent="0.25">
      <c r="C100" s="16" t="s">
        <v>49</v>
      </c>
      <c r="D100" s="17">
        <f>'Week 2 Cycle 3'!J71</f>
        <v>0</v>
      </c>
      <c r="E100" s="17">
        <f>'Week 2 Cycle 3'!J72</f>
        <v>0</v>
      </c>
      <c r="F100" s="17">
        <f>'Week 2 Cycle 3'!J73</f>
        <v>0</v>
      </c>
      <c r="G100" s="17">
        <f>'Week 2 Cycle 3'!J74</f>
        <v>0</v>
      </c>
      <c r="H100" s="17">
        <f>'Week 2 Cycle 3'!J75</f>
        <v>0</v>
      </c>
      <c r="I100" s="20">
        <f>'Week 2 Cycle 3'!J62</f>
        <v>0</v>
      </c>
      <c r="J100" s="20">
        <f>'Week 2 Cycle 3'!J66</f>
        <v>0</v>
      </c>
      <c r="K100" s="20">
        <f>'Week 2 Cycle 3'!J67</f>
        <v>0</v>
      </c>
    </row>
    <row r="101" spans="3:11" ht="15" x14ac:dyDescent="0.25">
      <c r="C101" s="18" t="s">
        <v>50</v>
      </c>
      <c r="D101" s="19">
        <f>'Week 3 Cycle 3'!D71</f>
        <v>0</v>
      </c>
      <c r="E101" s="19">
        <f>'Week 3 Cycle 3'!D72</f>
        <v>0</v>
      </c>
      <c r="F101" s="19">
        <f>'Week 3 Cycle 3'!D73</f>
        <v>0</v>
      </c>
      <c r="G101" s="19">
        <f>'Week 3 Cycle 3'!D74</f>
        <v>0</v>
      </c>
      <c r="H101" s="19">
        <f>'Week 3 Cycle 3'!D75</f>
        <v>0</v>
      </c>
      <c r="I101" s="19">
        <f>'Week 3 Cycle 3'!D62</f>
        <v>0</v>
      </c>
      <c r="J101" s="19">
        <f>'Week 3 Cycle 3'!D66</f>
        <v>0</v>
      </c>
      <c r="K101" s="19">
        <f>'Week 3 Cycle 3'!D67</f>
        <v>0</v>
      </c>
    </row>
    <row r="102" spans="3:11" ht="15" x14ac:dyDescent="0.25">
      <c r="C102" s="2" t="s">
        <v>51</v>
      </c>
      <c r="D102" s="13">
        <f>'Week 3 Cycle 3'!E71</f>
        <v>0</v>
      </c>
      <c r="E102" s="13">
        <f>'Week 3 Cycle 3'!E72</f>
        <v>0</v>
      </c>
      <c r="F102" s="13">
        <f>'Week 3 Cycle 3'!E73</f>
        <v>0</v>
      </c>
      <c r="G102" s="13">
        <f>'Week 3 Cycle 3'!E74</f>
        <v>0</v>
      </c>
      <c r="H102" s="13">
        <f>'Week 3 Cycle 3'!E75</f>
        <v>0</v>
      </c>
      <c r="I102" s="19">
        <f>'Week 3 Cycle 3'!E62</f>
        <v>0</v>
      </c>
      <c r="J102" s="19">
        <f>'Week 3 Cycle 3'!E66</f>
        <v>0</v>
      </c>
      <c r="K102" s="19">
        <f>'Week 3 Cycle 3'!E67</f>
        <v>0</v>
      </c>
    </row>
    <row r="103" spans="3:11" ht="15" x14ac:dyDescent="0.25">
      <c r="C103" s="2" t="s">
        <v>52</v>
      </c>
      <c r="D103" s="13">
        <f>'Week 3 Cycle 3'!F71</f>
        <v>0</v>
      </c>
      <c r="E103" s="13">
        <f>'Week 3 Cycle 3'!F72</f>
        <v>0</v>
      </c>
      <c r="F103" s="13">
        <f>'Week 3 Cycle 3'!F73</f>
        <v>0</v>
      </c>
      <c r="G103" s="13">
        <f>'Week 3 Cycle 3'!F74</f>
        <v>0</v>
      </c>
      <c r="H103" s="13">
        <f>'Week 3 Cycle 3'!F75</f>
        <v>0</v>
      </c>
      <c r="I103" s="19">
        <f>'Week 3 Cycle 3'!F62</f>
        <v>0</v>
      </c>
      <c r="J103" s="19">
        <f>'Week 3 Cycle 3'!F66</f>
        <v>0</v>
      </c>
      <c r="K103" s="19">
        <f>'Week 3 Cycle 3'!F67</f>
        <v>0</v>
      </c>
    </row>
    <row r="104" spans="3:11" ht="15" x14ac:dyDescent="0.25">
      <c r="C104" s="2" t="s">
        <v>53</v>
      </c>
      <c r="D104" s="13">
        <f>'Week 3 Cycle 3'!G71</f>
        <v>0</v>
      </c>
      <c r="E104" s="13">
        <f>'Week 3 Cycle 3'!G72</f>
        <v>0</v>
      </c>
      <c r="F104" s="13">
        <f>'Week 3 Cycle 3'!G73</f>
        <v>0</v>
      </c>
      <c r="G104" s="13">
        <f>'Week 3 Cycle 3'!G74</f>
        <v>0</v>
      </c>
      <c r="H104" s="13">
        <f>'Week 3 Cycle 3'!G75</f>
        <v>0</v>
      </c>
      <c r="I104" s="19">
        <f>'Week 3 Cycle 3'!G62</f>
        <v>0</v>
      </c>
      <c r="J104" s="19">
        <f>'Week 3 Cycle 3'!H66</f>
        <v>0</v>
      </c>
      <c r="K104" s="19">
        <f>'Week 3 Cycle 3'!G67</f>
        <v>0</v>
      </c>
    </row>
    <row r="105" spans="3:11" ht="15" x14ac:dyDescent="0.25">
      <c r="C105" s="2" t="s">
        <v>54</v>
      </c>
      <c r="D105" s="13">
        <f>'Week 3 Cycle 3'!H71</f>
        <v>0</v>
      </c>
      <c r="E105" s="13">
        <f>'Week 3 Cycle 3'!H72</f>
        <v>0</v>
      </c>
      <c r="F105" s="13">
        <f>'Week 3 Cycle 3'!H73</f>
        <v>0</v>
      </c>
      <c r="G105" s="13">
        <f>'Week 3 Cycle 3'!H74</f>
        <v>0</v>
      </c>
      <c r="H105" s="13">
        <f>'Week 3 Cycle 3'!H75</f>
        <v>0</v>
      </c>
      <c r="I105" s="19">
        <f>'Week 3 Cycle 3'!F62</f>
        <v>0</v>
      </c>
      <c r="J105" s="19">
        <f>'Week 3 Cycle 3'!I66</f>
        <v>0</v>
      </c>
      <c r="K105" s="19">
        <f>'Week 3 Cycle 3'!H67</f>
        <v>0</v>
      </c>
    </row>
    <row r="106" spans="3:11" ht="15" x14ac:dyDescent="0.25">
      <c r="C106" s="2" t="s">
        <v>55</v>
      </c>
      <c r="D106" s="13">
        <f>'Week 3 Cycle 3'!I71</f>
        <v>0</v>
      </c>
      <c r="E106" s="13">
        <f>'Week 3 Cycle 3'!I72</f>
        <v>0</v>
      </c>
      <c r="F106" s="13">
        <f>'Week 3 Cycle 3'!I73</f>
        <v>0</v>
      </c>
      <c r="G106" s="13">
        <f>'Week 3 Cycle 3'!I74</f>
        <v>0</v>
      </c>
      <c r="H106" s="13">
        <f>'Week 3 Cycle 3'!I75</f>
        <v>0</v>
      </c>
      <c r="I106" s="19">
        <f>'Week 3 Cycle 3'!H62</f>
        <v>0</v>
      </c>
      <c r="J106" s="19">
        <f>'Week 3 Cycle 3'!J66</f>
        <v>0</v>
      </c>
      <c r="K106" s="19">
        <f>'Week 3 Cycle 3'!I67</f>
        <v>0</v>
      </c>
    </row>
    <row r="107" spans="3:11" ht="15" x14ac:dyDescent="0.25">
      <c r="C107" s="16" t="s">
        <v>56</v>
      </c>
      <c r="D107" s="17">
        <f>'Week 3 Cycle 3'!J71</f>
        <v>0</v>
      </c>
      <c r="E107" s="17">
        <f>'Week 3 Cycle 3'!J72</f>
        <v>0</v>
      </c>
      <c r="F107" s="17">
        <f>'Week 3 Cycle 3'!J73</f>
        <v>0</v>
      </c>
      <c r="G107" s="17">
        <f>'Week 3 Cycle 3'!J74</f>
        <v>0</v>
      </c>
      <c r="H107" s="17">
        <f>'Week 3 Cycle 3'!J75</f>
        <v>0</v>
      </c>
      <c r="I107" s="20">
        <f>'Week 3 Cycle 3'!I62</f>
        <v>0</v>
      </c>
      <c r="J107" s="20">
        <f>'Week 3 Cycle 3'!K66</f>
        <v>0</v>
      </c>
      <c r="K107" s="20">
        <f>'Week 3 Cycle 3'!J67</f>
        <v>0</v>
      </c>
    </row>
    <row r="108" spans="3:11" ht="15" x14ac:dyDescent="0.25">
      <c r="C108" s="18" t="s">
        <v>57</v>
      </c>
      <c r="D108" s="19">
        <f>'Week 4 Cycle 3'!D71</f>
        <v>0</v>
      </c>
      <c r="E108" s="19">
        <f>'Week 4 Cycle 3'!D72</f>
        <v>0</v>
      </c>
      <c r="F108" s="19">
        <f>'Week 4 Cycle 3'!D73</f>
        <v>0</v>
      </c>
      <c r="G108" s="19">
        <f>'Week 4 Cycle 3'!D74</f>
        <v>0</v>
      </c>
      <c r="H108" s="19">
        <f>'Week 4 Cycle 3'!D75</f>
        <v>0</v>
      </c>
      <c r="I108" s="19">
        <f>'Week 4 Cycle 3'!D62</f>
        <v>0</v>
      </c>
      <c r="J108" s="19">
        <f>'Week 4 Cycle 3'!D66</f>
        <v>0</v>
      </c>
      <c r="K108" s="19">
        <f>'Week 4 Cycle 3'!D67</f>
        <v>0</v>
      </c>
    </row>
    <row r="109" spans="3:11" ht="15" x14ac:dyDescent="0.25">
      <c r="C109" s="2" t="s">
        <v>58</v>
      </c>
      <c r="D109" s="13">
        <f>'Week 4 Cycle 3'!E71</f>
        <v>0</v>
      </c>
      <c r="E109" s="13">
        <f>'Week 4 Cycle 3'!E72</f>
        <v>0</v>
      </c>
      <c r="F109" s="13">
        <f>'Week 4 Cycle 3'!E73</f>
        <v>0</v>
      </c>
      <c r="G109" s="13">
        <f>'Week 4 Cycle 3'!E74</f>
        <v>0</v>
      </c>
      <c r="H109" s="13">
        <f>'Week 4 Cycle 3'!E75</f>
        <v>0</v>
      </c>
      <c r="I109" s="19">
        <f>'Week 4 Cycle 3'!E62</f>
        <v>0</v>
      </c>
      <c r="J109" s="19">
        <f>'Week 4 Cycle 3'!E66</f>
        <v>0</v>
      </c>
      <c r="K109" s="19">
        <f>'Week 4 Cycle 3'!E67</f>
        <v>0</v>
      </c>
    </row>
    <row r="110" spans="3:11" ht="15" x14ac:dyDescent="0.25">
      <c r="C110" s="2" t="s">
        <v>59</v>
      </c>
      <c r="D110" s="13">
        <f>'Week 4 Cycle 3'!F71</f>
        <v>0</v>
      </c>
      <c r="E110" s="13">
        <f>'Week 4 Cycle 3'!F72</f>
        <v>0</v>
      </c>
      <c r="F110" s="13">
        <f>'Week 4 Cycle 3'!F73</f>
        <v>0</v>
      </c>
      <c r="G110" s="13">
        <f>'Week 4 Cycle 3'!F74</f>
        <v>0</v>
      </c>
      <c r="H110" s="13">
        <f>'Week 4 Cycle 3'!F75</f>
        <v>0</v>
      </c>
      <c r="I110" s="19">
        <f>'Week 4 Cycle 3'!F62</f>
        <v>0</v>
      </c>
      <c r="J110" s="19">
        <f>'Week 4 Cycle 3'!F66</f>
        <v>0</v>
      </c>
      <c r="K110" s="19">
        <f>'Week 4 Cycle 3'!F67</f>
        <v>0</v>
      </c>
    </row>
    <row r="111" spans="3:11" ht="15" x14ac:dyDescent="0.25">
      <c r="C111" s="2" t="s">
        <v>60</v>
      </c>
      <c r="D111" s="13">
        <f>'Week 4 Cycle 3'!G71</f>
        <v>0</v>
      </c>
      <c r="E111" s="13">
        <f>'Week 4 Cycle 3'!G72</f>
        <v>0</v>
      </c>
      <c r="F111" s="13">
        <f>'Week 4 Cycle 3'!G73</f>
        <v>0</v>
      </c>
      <c r="G111" s="13">
        <f>'Week 4 Cycle 3'!G74</f>
        <v>0</v>
      </c>
      <c r="H111" s="13">
        <f>'Week 4 Cycle 3'!G75</f>
        <v>0</v>
      </c>
      <c r="I111" s="19">
        <f>'Week 4 Cycle 3'!G62</f>
        <v>0</v>
      </c>
      <c r="J111" s="19">
        <f>'Week 4 Cycle 3'!G66</f>
        <v>0</v>
      </c>
      <c r="K111" s="19">
        <f>'Week 4 Cycle 3'!G67</f>
        <v>0</v>
      </c>
    </row>
    <row r="112" spans="3:11" ht="15" x14ac:dyDescent="0.25">
      <c r="C112" s="2" t="s">
        <v>61</v>
      </c>
      <c r="D112" s="13">
        <f>'Week 4 Cycle 3'!H71</f>
        <v>0</v>
      </c>
      <c r="E112" s="13">
        <f>'Week 4 Cycle 3'!H72</f>
        <v>0</v>
      </c>
      <c r="F112" s="13">
        <f>'Week 4 Cycle 3'!H73</f>
        <v>0</v>
      </c>
      <c r="G112" s="13">
        <f>'Week 4 Cycle 3'!H74</f>
        <v>0</v>
      </c>
      <c r="H112" s="13">
        <f>'Week 4 Cycle 3'!H75</f>
        <v>0</v>
      </c>
      <c r="I112" s="19">
        <f>'Week 4 Cycle 3'!H62</f>
        <v>0</v>
      </c>
      <c r="J112" s="19">
        <f>'Week 4 Cycle 3'!H66</f>
        <v>0</v>
      </c>
      <c r="K112" s="19">
        <f>'Week 4 Cycle 3'!H67</f>
        <v>0</v>
      </c>
    </row>
    <row r="113" spans="3:11" ht="15" x14ac:dyDescent="0.25">
      <c r="C113" s="2" t="s">
        <v>62</v>
      </c>
      <c r="D113" s="13">
        <f>'Week 4 Cycle 3'!I71</f>
        <v>0</v>
      </c>
      <c r="E113" s="13">
        <f>'Week 4 Cycle 3'!I72</f>
        <v>0</v>
      </c>
      <c r="F113" s="13">
        <f>'Week 4 Cycle 3'!I73</f>
        <v>0</v>
      </c>
      <c r="G113" s="13">
        <f>'Week 4 Cycle 3'!I74</f>
        <v>0</v>
      </c>
      <c r="H113" s="13">
        <f>'Week 4 Cycle 3'!I75</f>
        <v>0</v>
      </c>
      <c r="I113" s="19">
        <f>'Week 4 Cycle 3'!I62</f>
        <v>0</v>
      </c>
      <c r="J113" s="19">
        <f>'Week 4 Cycle 3'!I66</f>
        <v>0</v>
      </c>
      <c r="K113" s="19">
        <f>'Week 4 Cycle 3'!I67</f>
        <v>0</v>
      </c>
    </row>
    <row r="114" spans="3:11" ht="15" x14ac:dyDescent="0.25">
      <c r="C114" s="2" t="s">
        <v>63</v>
      </c>
      <c r="D114" s="13">
        <f>'Week 4 Cycle 3'!J71</f>
        <v>0</v>
      </c>
      <c r="E114" s="13">
        <f>'Week 4 Cycle 3'!J72</f>
        <v>0</v>
      </c>
      <c r="F114" s="13">
        <f>'Week 4 Cycle 3'!J73</f>
        <v>0</v>
      </c>
      <c r="G114" s="13">
        <f>'Week 4 Cycle 3'!J74</f>
        <v>0</v>
      </c>
      <c r="H114" s="13">
        <f>'Week 4 Cycle 3'!J75</f>
        <v>0</v>
      </c>
      <c r="I114" s="19">
        <f>'Week 4 Cycle 3'!J62</f>
        <v>0</v>
      </c>
      <c r="J114" s="19">
        <f>'Week 4 Cycle 3'!J66</f>
        <v>0</v>
      </c>
      <c r="K114" s="19">
        <f>'Week 4 Cycle 3'!J67</f>
        <v>0</v>
      </c>
    </row>
  </sheetData>
  <mergeCells count="65">
    <mergeCell ref="O20:P20"/>
    <mergeCell ref="O21:P21"/>
    <mergeCell ref="O22:P22"/>
    <mergeCell ref="G16:H16"/>
    <mergeCell ref="O16:P16"/>
    <mergeCell ref="G17:H17"/>
    <mergeCell ref="O17:P17"/>
    <mergeCell ref="G18:H18"/>
    <mergeCell ref="O18:P18"/>
    <mergeCell ref="O19:P19"/>
    <mergeCell ref="L15:N15"/>
    <mergeCell ref="O15:P15"/>
    <mergeCell ref="G11:H11"/>
    <mergeCell ref="B14:H14"/>
    <mergeCell ref="J14:P14"/>
    <mergeCell ref="B15:C16"/>
    <mergeCell ref="D15:F15"/>
    <mergeCell ref="G15:H15"/>
    <mergeCell ref="J15:K16"/>
    <mergeCell ref="O10:P10"/>
    <mergeCell ref="O11:P11"/>
    <mergeCell ref="B3:H3"/>
    <mergeCell ref="J3:P3"/>
    <mergeCell ref="B4:C5"/>
    <mergeCell ref="D4:F4"/>
    <mergeCell ref="J4:K5"/>
    <mergeCell ref="L4:N4"/>
    <mergeCell ref="O4:P4"/>
    <mergeCell ref="G4:H4"/>
    <mergeCell ref="G5:H5"/>
    <mergeCell ref="G6:H6"/>
    <mergeCell ref="G7:H7"/>
    <mergeCell ref="G8:H8"/>
    <mergeCell ref="G9:H9"/>
    <mergeCell ref="G10:H10"/>
    <mergeCell ref="O5:P5"/>
    <mergeCell ref="O6:P6"/>
    <mergeCell ref="O7:P7"/>
    <mergeCell ref="O8:P8"/>
    <mergeCell ref="O9:P9"/>
    <mergeCell ref="K61:S61"/>
    <mergeCell ref="B64:I64"/>
    <mergeCell ref="B73:J73"/>
    <mergeCell ref="G33:H33"/>
    <mergeCell ref="B37:I37"/>
    <mergeCell ref="K37:S37"/>
    <mergeCell ref="K43:S43"/>
    <mergeCell ref="B46:I46"/>
    <mergeCell ref="K49:S49"/>
    <mergeCell ref="B55:I55"/>
    <mergeCell ref="G29:H29"/>
    <mergeCell ref="G30:H30"/>
    <mergeCell ref="G31:H31"/>
    <mergeCell ref="G32:H32"/>
    <mergeCell ref="K55:S55"/>
    <mergeCell ref="B26:C27"/>
    <mergeCell ref="D26:F26"/>
    <mergeCell ref="G26:H26"/>
    <mergeCell ref="G27:H27"/>
    <mergeCell ref="G28:H28"/>
    <mergeCell ref="G19:H19"/>
    <mergeCell ref="G20:H20"/>
    <mergeCell ref="G21:H21"/>
    <mergeCell ref="G22:H22"/>
    <mergeCell ref="B25:H2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D87:H114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11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N6" s="12"/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2"/>
      <c r="F18" s="22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2"/>
      <c r="R18" s="22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2"/>
      <c r="F19" s="22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12"/>
      <c r="O19" s="4">
        <v>2</v>
      </c>
      <c r="P19" s="21" t="s">
        <v>73</v>
      </c>
      <c r="Q19" s="22"/>
      <c r="R19" s="22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2"/>
      <c r="F20" s="22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12"/>
      <c r="O20" s="4">
        <v>3</v>
      </c>
      <c r="P20" s="21" t="s">
        <v>74</v>
      </c>
      <c r="Q20" s="22"/>
      <c r="R20" s="22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2"/>
      <c r="F21" s="22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2"/>
      <c r="R21" s="22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2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2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2"/>
      <c r="F23" s="22"/>
      <c r="G23" s="4">
        <f t="shared" si="3"/>
        <v>0</v>
      </c>
      <c r="I23" s="4">
        <v>6</v>
      </c>
      <c r="J23" s="21" t="s">
        <v>77</v>
      </c>
      <c r="K23" s="34"/>
      <c r="L23" s="34"/>
      <c r="M23" s="4">
        <f t="shared" si="4"/>
        <v>0</v>
      </c>
      <c r="N23" s="12"/>
      <c r="O23" s="4">
        <v>6</v>
      </c>
      <c r="P23" s="21" t="s">
        <v>77</v>
      </c>
      <c r="Q23" s="22"/>
      <c r="R23" s="22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2"/>
      <c r="F24" s="22"/>
      <c r="G24" s="4">
        <f t="shared" si="3"/>
        <v>0</v>
      </c>
      <c r="I24" s="4">
        <v>7</v>
      </c>
      <c r="J24" s="21" t="s">
        <v>15</v>
      </c>
      <c r="K24" s="34"/>
      <c r="L24" s="34"/>
      <c r="M24" s="4">
        <f t="shared" si="4"/>
        <v>0</v>
      </c>
      <c r="N24" s="12"/>
      <c r="O24" s="4">
        <v>7</v>
      </c>
      <c r="P24" s="21" t="s">
        <v>15</v>
      </c>
      <c r="Q24" s="22"/>
      <c r="R24" s="22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2"/>
      <c r="F25" s="22"/>
      <c r="G25" s="4">
        <f t="shared" si="3"/>
        <v>0</v>
      </c>
      <c r="I25" s="4">
        <v>8</v>
      </c>
      <c r="J25" s="21" t="s">
        <v>78</v>
      </c>
      <c r="K25" s="34"/>
      <c r="L25" s="34"/>
      <c r="M25" s="4">
        <f t="shared" si="4"/>
        <v>0</v>
      </c>
      <c r="N25" s="12"/>
      <c r="O25" s="4">
        <v>8</v>
      </c>
      <c r="P25" s="21" t="s">
        <v>78</v>
      </c>
      <c r="Q25" s="22"/>
      <c r="R25" s="22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2"/>
      <c r="F26" s="22"/>
      <c r="G26" s="4">
        <f t="shared" si="3"/>
        <v>0</v>
      </c>
      <c r="I26" s="4">
        <v>9</v>
      </c>
      <c r="J26" s="21" t="s">
        <v>79</v>
      </c>
      <c r="K26" s="34"/>
      <c r="L26" s="34"/>
      <c r="M26" s="4">
        <f t="shared" si="4"/>
        <v>0</v>
      </c>
      <c r="N26" s="12"/>
      <c r="O26" s="4">
        <v>9</v>
      </c>
      <c r="P26" s="21" t="s">
        <v>79</v>
      </c>
      <c r="Q26" s="22"/>
      <c r="R26" s="22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2"/>
      <c r="F30" s="22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2"/>
      <c r="F31" s="22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2"/>
      <c r="F32" s="22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2"/>
      <c r="F33" s="22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2"/>
      <c r="F35" s="22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2"/>
      <c r="F36" s="22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2"/>
      <c r="F37" s="22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2"/>
      <c r="F38" s="22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12"/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/>
      <c r="E62" s="13"/>
      <c r="F62" s="13"/>
      <c r="G62" s="13"/>
      <c r="H62" s="13"/>
      <c r="I62" s="13"/>
      <c r="J62" s="13"/>
      <c r="K62" s="4">
        <f>SUM(D62:J62)</f>
        <v>0</v>
      </c>
      <c r="L62" s="12"/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11"/>
      <c r="E66" s="28"/>
      <c r="F66" s="11"/>
      <c r="G66" s="28"/>
      <c r="H66" s="28"/>
      <c r="I66" s="28"/>
      <c r="J66" s="5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11"/>
      <c r="F67" s="11"/>
      <c r="G67" s="11"/>
      <c r="H67" s="11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4">
        <v>0</v>
      </c>
      <c r="G71" s="4">
        <v>0</v>
      </c>
      <c r="H71" s="4">
        <v>0</v>
      </c>
      <c r="I71" s="4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4">
        <v>0</v>
      </c>
      <c r="H73" s="4">
        <v>0</v>
      </c>
      <c r="I73" s="13">
        <v>0</v>
      </c>
      <c r="J73" s="13">
        <v>0</v>
      </c>
      <c r="K73" s="12"/>
      <c r="L73" s="12"/>
      <c r="M73" s="12"/>
      <c r="N73" s="12"/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104" spans="9:17" ht="15" x14ac:dyDescent="0.25">
      <c r="J104" s="3" t="s">
        <v>30</v>
      </c>
      <c r="K104" s="3" t="s">
        <v>31</v>
      </c>
      <c r="L104" s="7" t="s">
        <v>32</v>
      </c>
      <c r="M104" s="3" t="s">
        <v>33</v>
      </c>
      <c r="N104" s="3" t="s">
        <v>34</v>
      </c>
      <c r="O104" s="3" t="s">
        <v>40</v>
      </c>
      <c r="P104" s="7" t="s">
        <v>41</v>
      </c>
      <c r="Q104" s="7" t="s">
        <v>42</v>
      </c>
    </row>
    <row r="105" spans="9:17" ht="15" x14ac:dyDescent="0.25">
      <c r="I105" s="2" t="s">
        <v>22</v>
      </c>
      <c r="J105" s="13">
        <f>D71</f>
        <v>0</v>
      </c>
      <c r="K105" s="4">
        <f>D72</f>
        <v>0</v>
      </c>
      <c r="L105" s="4">
        <f>D73</f>
        <v>0</v>
      </c>
      <c r="M105" s="13">
        <f>D74</f>
        <v>0</v>
      </c>
      <c r="N105" s="13">
        <f>D75</f>
        <v>0</v>
      </c>
      <c r="O105" s="13">
        <f>D62</f>
        <v>0</v>
      </c>
      <c r="P105" s="13">
        <f>D66</f>
        <v>0</v>
      </c>
      <c r="Q105" s="13">
        <f>D67</f>
        <v>0</v>
      </c>
    </row>
    <row r="106" spans="9:17" ht="15" x14ac:dyDescent="0.25">
      <c r="I106" s="2" t="s">
        <v>23</v>
      </c>
      <c r="J106" s="13">
        <f>E71</f>
        <v>0</v>
      </c>
      <c r="K106" s="4">
        <f>E72</f>
        <v>0</v>
      </c>
      <c r="L106" s="4">
        <f>E73</f>
        <v>0</v>
      </c>
      <c r="M106" s="13">
        <f>E74</f>
        <v>0</v>
      </c>
      <c r="N106" s="13">
        <f>E75</f>
        <v>0</v>
      </c>
      <c r="O106" s="13">
        <f>E62</f>
        <v>0</v>
      </c>
      <c r="P106" s="13">
        <f>E66</f>
        <v>0</v>
      </c>
      <c r="Q106" s="13">
        <f>E67</f>
        <v>0</v>
      </c>
    </row>
    <row r="107" spans="9:17" ht="15" x14ac:dyDescent="0.25">
      <c r="I107" s="2" t="s">
        <v>24</v>
      </c>
      <c r="J107" s="4">
        <f>F71</f>
        <v>0</v>
      </c>
      <c r="K107" s="4">
        <f>F72</f>
        <v>0</v>
      </c>
      <c r="L107" s="4">
        <f>F73</f>
        <v>0</v>
      </c>
      <c r="M107" s="13">
        <f>F74</f>
        <v>0</v>
      </c>
      <c r="N107" s="13">
        <f>F75</f>
        <v>0</v>
      </c>
      <c r="O107" s="13">
        <f>F62</f>
        <v>0</v>
      </c>
      <c r="P107" s="13">
        <f>F66</f>
        <v>0</v>
      </c>
      <c r="Q107" s="13">
        <f>F67</f>
        <v>0</v>
      </c>
    </row>
    <row r="108" spans="9:17" ht="15" x14ac:dyDescent="0.25">
      <c r="I108" s="2" t="s">
        <v>25</v>
      </c>
      <c r="J108" s="4">
        <f>G71</f>
        <v>0</v>
      </c>
      <c r="K108" s="4">
        <f>G72</f>
        <v>0</v>
      </c>
      <c r="L108" s="4">
        <f>G73</f>
        <v>0</v>
      </c>
      <c r="M108" s="13">
        <f>G74</f>
        <v>0</v>
      </c>
      <c r="N108" s="13">
        <f>G75</f>
        <v>0</v>
      </c>
      <c r="O108" s="13">
        <f>G62</f>
        <v>0</v>
      </c>
      <c r="P108" s="13">
        <f>G66</f>
        <v>0</v>
      </c>
      <c r="Q108" s="13">
        <f>G67</f>
        <v>0</v>
      </c>
    </row>
    <row r="109" spans="9:17" ht="15" x14ac:dyDescent="0.25">
      <c r="I109" s="2" t="s">
        <v>26</v>
      </c>
      <c r="J109" s="4">
        <f>H71</f>
        <v>0</v>
      </c>
      <c r="K109" s="4">
        <f>H72</f>
        <v>0</v>
      </c>
      <c r="L109" s="4">
        <f>H73</f>
        <v>0</v>
      </c>
      <c r="M109" s="13">
        <f>H74</f>
        <v>0</v>
      </c>
      <c r="N109" s="13">
        <f>H75</f>
        <v>0</v>
      </c>
      <c r="O109" s="13">
        <f>H62</f>
        <v>0</v>
      </c>
      <c r="P109" s="13">
        <f>H66</f>
        <v>0</v>
      </c>
      <c r="Q109" s="13">
        <f>H67</f>
        <v>0</v>
      </c>
    </row>
    <row r="110" spans="9:17" ht="15" x14ac:dyDescent="0.25">
      <c r="I110" s="2" t="s">
        <v>27</v>
      </c>
      <c r="J110" s="4">
        <f>I71</f>
        <v>0</v>
      </c>
      <c r="K110" s="13">
        <f>I72</f>
        <v>0</v>
      </c>
      <c r="L110" s="13">
        <f>I73</f>
        <v>0</v>
      </c>
      <c r="M110" s="13">
        <f>I74</f>
        <v>0</v>
      </c>
      <c r="N110" s="13">
        <f>I75</f>
        <v>0</v>
      </c>
      <c r="O110" s="13">
        <f>I62</f>
        <v>0</v>
      </c>
      <c r="P110" s="13">
        <f>I66</f>
        <v>0</v>
      </c>
      <c r="Q110" s="13">
        <f>I67</f>
        <v>0</v>
      </c>
    </row>
    <row r="111" spans="9:17" ht="15" x14ac:dyDescent="0.25">
      <c r="I111" s="2" t="s">
        <v>28</v>
      </c>
      <c r="J111" s="13">
        <f>J71</f>
        <v>0</v>
      </c>
      <c r="K111" s="13">
        <f>J72</f>
        <v>0</v>
      </c>
      <c r="L111" s="13">
        <f>J73</f>
        <v>0</v>
      </c>
      <c r="M111" s="13">
        <f>J74</f>
        <v>0</v>
      </c>
      <c r="N111" s="13">
        <f>J75</f>
        <v>0</v>
      </c>
      <c r="O111" s="13">
        <f>J62</f>
        <v>0</v>
      </c>
      <c r="P111" s="13">
        <f>J66</f>
        <v>0</v>
      </c>
      <c r="Q111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 J105:N111">
      <formula1>$C$78:$C$83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11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N6" s="12"/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2"/>
      <c r="F18" s="22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2"/>
      <c r="R18" s="22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2"/>
      <c r="F19" s="22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12"/>
      <c r="O19" s="4">
        <v>2</v>
      </c>
      <c r="P19" s="21" t="s">
        <v>73</v>
      </c>
      <c r="Q19" s="22"/>
      <c r="R19" s="22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2"/>
      <c r="F20" s="22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12"/>
      <c r="O20" s="4">
        <v>3</v>
      </c>
      <c r="P20" s="21" t="s">
        <v>74</v>
      </c>
      <c r="Q20" s="22"/>
      <c r="R20" s="22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2"/>
      <c r="F21" s="22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2"/>
      <c r="R21" s="22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2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2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2"/>
      <c r="F23" s="22"/>
      <c r="G23" s="4">
        <f t="shared" si="3"/>
        <v>0</v>
      </c>
      <c r="I23" s="4">
        <v>6</v>
      </c>
      <c r="J23" s="21" t="s">
        <v>77</v>
      </c>
      <c r="K23" s="22"/>
      <c r="L23" s="22"/>
      <c r="M23" s="4">
        <f t="shared" si="4"/>
        <v>0</v>
      </c>
      <c r="N23" s="12"/>
      <c r="O23" s="4">
        <v>6</v>
      </c>
      <c r="P23" s="21" t="s">
        <v>77</v>
      </c>
      <c r="Q23" s="22"/>
      <c r="R23" s="22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2"/>
      <c r="F24" s="22"/>
      <c r="G24" s="4">
        <f t="shared" si="3"/>
        <v>0</v>
      </c>
      <c r="I24" s="4">
        <v>7</v>
      </c>
      <c r="J24" s="21" t="s">
        <v>15</v>
      </c>
      <c r="K24" s="22"/>
      <c r="L24" s="22"/>
      <c r="M24" s="4">
        <f t="shared" si="4"/>
        <v>0</v>
      </c>
      <c r="N24" s="12"/>
      <c r="O24" s="4">
        <v>7</v>
      </c>
      <c r="P24" s="21" t="s">
        <v>15</v>
      </c>
      <c r="Q24" s="22"/>
      <c r="R24" s="22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2"/>
      <c r="F25" s="22"/>
      <c r="G25" s="4">
        <f t="shared" si="3"/>
        <v>0</v>
      </c>
      <c r="I25" s="4">
        <v>8</v>
      </c>
      <c r="J25" s="21" t="s">
        <v>78</v>
      </c>
      <c r="K25" s="22"/>
      <c r="L25" s="22"/>
      <c r="M25" s="4">
        <f t="shared" si="4"/>
        <v>0</v>
      </c>
      <c r="N25" s="12"/>
      <c r="O25" s="4">
        <v>8</v>
      </c>
      <c r="P25" s="21" t="s">
        <v>78</v>
      </c>
      <c r="Q25" s="22"/>
      <c r="R25" s="22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2"/>
      <c r="F26" s="22"/>
      <c r="G26" s="4">
        <f t="shared" si="3"/>
        <v>0</v>
      </c>
      <c r="I26" s="4">
        <v>9</v>
      </c>
      <c r="J26" s="21" t="s">
        <v>79</v>
      </c>
      <c r="K26" s="22"/>
      <c r="L26" s="22"/>
      <c r="M26" s="4">
        <f t="shared" si="4"/>
        <v>0</v>
      </c>
      <c r="N26" s="12"/>
      <c r="O26" s="4">
        <v>9</v>
      </c>
      <c r="P26" s="21" t="s">
        <v>79</v>
      </c>
      <c r="Q26" s="22"/>
      <c r="R26" s="22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2"/>
      <c r="F30" s="22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2"/>
      <c r="F31" s="22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2"/>
      <c r="F32" s="22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2"/>
      <c r="F33" s="22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2"/>
      <c r="F35" s="22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2"/>
      <c r="F36" s="22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2"/>
      <c r="F37" s="22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2"/>
      <c r="F38" s="22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25" t="s">
        <v>134</v>
      </c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/>
      <c r="E62" s="13"/>
      <c r="F62" s="13"/>
      <c r="G62" s="13"/>
      <c r="H62" s="13"/>
      <c r="I62" s="13"/>
      <c r="J62" s="13"/>
      <c r="K62" s="4">
        <f>SUM(D62:J62)</f>
        <v>0</v>
      </c>
      <c r="L62" s="25" t="s">
        <v>135</v>
      </c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11"/>
      <c r="E66" s="28"/>
      <c r="F66" s="11"/>
      <c r="G66" s="28"/>
      <c r="H66" s="28"/>
      <c r="I66" s="28"/>
      <c r="J66" s="29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11"/>
      <c r="F67" s="11"/>
      <c r="G67" s="11"/>
      <c r="H67" s="11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4">
        <v>0</v>
      </c>
      <c r="G71" s="13">
        <v>0</v>
      </c>
      <c r="H71" s="13">
        <v>0</v>
      </c>
      <c r="I71" s="13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4">
        <v>0</v>
      </c>
      <c r="E72" s="4">
        <v>0</v>
      </c>
      <c r="F72" s="4">
        <v>0</v>
      </c>
      <c r="G72" s="4">
        <v>0</v>
      </c>
      <c r="H72" s="13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4">
        <v>0</v>
      </c>
      <c r="H73" s="13">
        <v>0</v>
      </c>
      <c r="I73" s="13">
        <v>0</v>
      </c>
      <c r="J73" s="13">
        <v>0</v>
      </c>
      <c r="K73" s="12"/>
      <c r="L73" s="12"/>
      <c r="M73" s="12"/>
      <c r="N73" s="12"/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104" spans="9:17" ht="15" x14ac:dyDescent="0.25">
      <c r="J104" s="3" t="s">
        <v>30</v>
      </c>
      <c r="K104" s="3" t="s">
        <v>31</v>
      </c>
      <c r="L104" s="7" t="s">
        <v>32</v>
      </c>
      <c r="M104" s="3" t="s">
        <v>33</v>
      </c>
      <c r="N104" s="3" t="s">
        <v>34</v>
      </c>
      <c r="O104" s="3" t="s">
        <v>40</v>
      </c>
      <c r="P104" s="7" t="s">
        <v>41</v>
      </c>
      <c r="Q104" s="7" t="s">
        <v>42</v>
      </c>
    </row>
    <row r="105" spans="9:17" ht="15" x14ac:dyDescent="0.25">
      <c r="I105" s="2" t="s">
        <v>22</v>
      </c>
      <c r="J105" s="13">
        <f>D71</f>
        <v>0</v>
      </c>
      <c r="K105" s="4">
        <f>D72</f>
        <v>0</v>
      </c>
      <c r="L105" s="4">
        <f>D73</f>
        <v>0</v>
      </c>
      <c r="M105" s="13">
        <f>D74</f>
        <v>0</v>
      </c>
      <c r="N105" s="13">
        <f>D75</f>
        <v>0</v>
      </c>
      <c r="O105" s="13">
        <f>D62</f>
        <v>0</v>
      </c>
      <c r="P105" s="13">
        <f>D66</f>
        <v>0</v>
      </c>
      <c r="Q105" s="13">
        <f>D67</f>
        <v>0</v>
      </c>
    </row>
    <row r="106" spans="9:17" ht="15" x14ac:dyDescent="0.25">
      <c r="I106" s="2" t="s">
        <v>23</v>
      </c>
      <c r="J106" s="13">
        <f>E71</f>
        <v>0</v>
      </c>
      <c r="K106" s="4">
        <f>E72</f>
        <v>0</v>
      </c>
      <c r="L106" s="4">
        <f>E73</f>
        <v>0</v>
      </c>
      <c r="M106" s="13">
        <f>E74</f>
        <v>0</v>
      </c>
      <c r="N106" s="13">
        <f>E75</f>
        <v>0</v>
      </c>
      <c r="O106" s="13">
        <f>E62</f>
        <v>0</v>
      </c>
      <c r="P106" s="13">
        <f>E66</f>
        <v>0</v>
      </c>
      <c r="Q106" s="13">
        <f>E67</f>
        <v>0</v>
      </c>
    </row>
    <row r="107" spans="9:17" ht="15" x14ac:dyDescent="0.25">
      <c r="I107" s="2" t="s">
        <v>24</v>
      </c>
      <c r="J107" s="4">
        <f>F71</f>
        <v>0</v>
      </c>
      <c r="K107" s="4">
        <f>F72</f>
        <v>0</v>
      </c>
      <c r="L107" s="4">
        <f>F73</f>
        <v>0</v>
      </c>
      <c r="M107" s="13">
        <f>F74</f>
        <v>0</v>
      </c>
      <c r="N107" s="13">
        <f>F75</f>
        <v>0</v>
      </c>
      <c r="O107" s="13">
        <f>F62</f>
        <v>0</v>
      </c>
      <c r="P107" s="13">
        <f>F66</f>
        <v>0</v>
      </c>
      <c r="Q107" s="13">
        <f>F67</f>
        <v>0</v>
      </c>
    </row>
    <row r="108" spans="9:17" ht="15" x14ac:dyDescent="0.25">
      <c r="I108" s="2" t="s">
        <v>25</v>
      </c>
      <c r="J108" s="4">
        <f>G71</f>
        <v>0</v>
      </c>
      <c r="K108" s="4">
        <f>G72</f>
        <v>0</v>
      </c>
      <c r="L108" s="4">
        <f>G73</f>
        <v>0</v>
      </c>
      <c r="M108" s="13">
        <f>G74</f>
        <v>0</v>
      </c>
      <c r="N108" s="13">
        <f>G75</f>
        <v>0</v>
      </c>
      <c r="O108" s="13">
        <f>G62</f>
        <v>0</v>
      </c>
      <c r="P108" s="13">
        <f>G66</f>
        <v>0</v>
      </c>
      <c r="Q108" s="13">
        <f>G67</f>
        <v>0</v>
      </c>
    </row>
    <row r="109" spans="9:17" ht="15" x14ac:dyDescent="0.25">
      <c r="I109" s="2" t="s">
        <v>26</v>
      </c>
      <c r="J109" s="4">
        <f>H71</f>
        <v>0</v>
      </c>
      <c r="K109" s="4">
        <f>H72</f>
        <v>0</v>
      </c>
      <c r="L109" s="4">
        <f>H73</f>
        <v>0</v>
      </c>
      <c r="M109" s="13">
        <f>H74</f>
        <v>0</v>
      </c>
      <c r="N109" s="13">
        <f>H75</f>
        <v>0</v>
      </c>
      <c r="O109" s="13">
        <f>H62</f>
        <v>0</v>
      </c>
      <c r="P109" s="13">
        <f>H66</f>
        <v>0</v>
      </c>
      <c r="Q109" s="13">
        <f>H67</f>
        <v>0</v>
      </c>
    </row>
    <row r="110" spans="9:17" ht="15" x14ac:dyDescent="0.25">
      <c r="I110" s="2" t="s">
        <v>27</v>
      </c>
      <c r="J110" s="4">
        <f>I71</f>
        <v>0</v>
      </c>
      <c r="K110" s="13">
        <f>I72</f>
        <v>0</v>
      </c>
      <c r="L110" s="13">
        <f>I73</f>
        <v>0</v>
      </c>
      <c r="M110" s="13">
        <f>I74</f>
        <v>0</v>
      </c>
      <c r="N110" s="13">
        <f>I75</f>
        <v>0</v>
      </c>
      <c r="O110" s="13">
        <f>I62</f>
        <v>0</v>
      </c>
      <c r="P110" s="13">
        <f>I66</f>
        <v>0</v>
      </c>
      <c r="Q110" s="13">
        <f>I67</f>
        <v>0</v>
      </c>
    </row>
    <row r="111" spans="9:17" ht="15" x14ac:dyDescent="0.25">
      <c r="I111" s="2" t="s">
        <v>28</v>
      </c>
      <c r="J111" s="13">
        <f>J71</f>
        <v>0</v>
      </c>
      <c r="K111" s="13">
        <f>J72</f>
        <v>0</v>
      </c>
      <c r="L111" s="13">
        <f>J73</f>
        <v>0</v>
      </c>
      <c r="M111" s="13">
        <f>J74</f>
        <v>0</v>
      </c>
      <c r="N111" s="13">
        <f>J75</f>
        <v>0</v>
      </c>
      <c r="O111" s="13">
        <f>J62</f>
        <v>0</v>
      </c>
      <c r="P111" s="13">
        <f>J66</f>
        <v>0</v>
      </c>
      <c r="Q111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">
      <formula1>$C$78:$C$83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J105:N111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02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N6" s="12"/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2"/>
      <c r="F18" s="22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2"/>
      <c r="R18" s="22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2"/>
      <c r="F19" s="22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12"/>
      <c r="O19" s="4">
        <v>2</v>
      </c>
      <c r="P19" s="21" t="s">
        <v>73</v>
      </c>
      <c r="Q19" s="22"/>
      <c r="R19" s="22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2"/>
      <c r="F20" s="22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12"/>
      <c r="O20" s="4">
        <v>3</v>
      </c>
      <c r="P20" s="21" t="s">
        <v>74</v>
      </c>
      <c r="Q20" s="22"/>
      <c r="R20" s="22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2"/>
      <c r="F21" s="22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2"/>
      <c r="R21" s="22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2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2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2"/>
      <c r="F23" s="22"/>
      <c r="G23" s="4">
        <f t="shared" si="3"/>
        <v>0</v>
      </c>
      <c r="I23" s="4">
        <v>6</v>
      </c>
      <c r="J23" s="21" t="s">
        <v>77</v>
      </c>
      <c r="K23" s="22"/>
      <c r="L23" s="22"/>
      <c r="M23" s="4">
        <f t="shared" si="4"/>
        <v>0</v>
      </c>
      <c r="N23" s="12"/>
      <c r="O23" s="4">
        <v>6</v>
      </c>
      <c r="P23" s="21" t="s">
        <v>77</v>
      </c>
      <c r="Q23" s="22"/>
      <c r="R23" s="22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2"/>
      <c r="F24" s="22"/>
      <c r="G24" s="4">
        <f t="shared" si="3"/>
        <v>0</v>
      </c>
      <c r="I24" s="4">
        <v>7</v>
      </c>
      <c r="J24" s="21" t="s">
        <v>15</v>
      </c>
      <c r="K24" s="22"/>
      <c r="L24" s="22"/>
      <c r="M24" s="4">
        <f t="shared" si="4"/>
        <v>0</v>
      </c>
      <c r="N24" s="12"/>
      <c r="O24" s="4">
        <v>7</v>
      </c>
      <c r="P24" s="21" t="s">
        <v>15</v>
      </c>
      <c r="Q24" s="22"/>
      <c r="R24" s="22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2"/>
      <c r="F25" s="22"/>
      <c r="G25" s="4">
        <f t="shared" si="3"/>
        <v>0</v>
      </c>
      <c r="I25" s="4">
        <v>8</v>
      </c>
      <c r="J25" s="21" t="s">
        <v>78</v>
      </c>
      <c r="K25" s="22"/>
      <c r="L25" s="22"/>
      <c r="M25" s="4">
        <f t="shared" si="4"/>
        <v>0</v>
      </c>
      <c r="N25" s="12"/>
      <c r="O25" s="4">
        <v>8</v>
      </c>
      <c r="P25" s="21" t="s">
        <v>78</v>
      </c>
      <c r="Q25" s="22"/>
      <c r="R25" s="22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2"/>
      <c r="F26" s="22"/>
      <c r="G26" s="4">
        <f t="shared" si="3"/>
        <v>0</v>
      </c>
      <c r="I26" s="4">
        <v>9</v>
      </c>
      <c r="J26" s="21" t="s">
        <v>79</v>
      </c>
      <c r="K26" s="22"/>
      <c r="L26" s="22"/>
      <c r="M26" s="4">
        <f t="shared" si="4"/>
        <v>0</v>
      </c>
      <c r="N26" s="12"/>
      <c r="O26" s="4">
        <v>9</v>
      </c>
      <c r="P26" s="21" t="s">
        <v>79</v>
      </c>
      <c r="Q26" s="22"/>
      <c r="R26" s="22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2"/>
      <c r="F30" s="22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2"/>
      <c r="F31" s="22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2"/>
      <c r="F32" s="22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2"/>
      <c r="F33" s="22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2"/>
      <c r="F35" s="22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2"/>
      <c r="F36" s="22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2"/>
      <c r="F37" s="22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2"/>
      <c r="F38" s="22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12"/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/>
      <c r="E62" s="13"/>
      <c r="F62" s="13"/>
      <c r="G62" s="13"/>
      <c r="H62" s="13"/>
      <c r="I62" s="13"/>
      <c r="J62" s="13"/>
      <c r="K62" s="4">
        <f>SUM(D62:J62)</f>
        <v>0</v>
      </c>
      <c r="L62" s="12"/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11"/>
      <c r="E66" s="28"/>
      <c r="F66" s="11"/>
      <c r="G66" s="28"/>
      <c r="H66" s="28"/>
      <c r="I66" s="28"/>
      <c r="J66" s="29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11"/>
      <c r="F67" s="11"/>
      <c r="G67" s="11"/>
      <c r="H67" s="11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4">
        <v>0</v>
      </c>
      <c r="G71" s="13">
        <v>0</v>
      </c>
      <c r="H71" s="13">
        <v>0</v>
      </c>
      <c r="I71" s="13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4">
        <v>0</v>
      </c>
      <c r="E72" s="4">
        <v>0</v>
      </c>
      <c r="F72" s="4">
        <v>0</v>
      </c>
      <c r="G72" s="4">
        <v>0</v>
      </c>
      <c r="H72" s="13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4">
        <v>0</v>
      </c>
      <c r="H73" s="13">
        <v>0</v>
      </c>
      <c r="I73" s="13">
        <v>0</v>
      </c>
      <c r="J73" s="13">
        <v>0</v>
      </c>
      <c r="K73" s="12"/>
      <c r="L73" s="12"/>
      <c r="M73" s="12"/>
      <c r="N73" s="12"/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5" spans="2:14" ht="15" x14ac:dyDescent="0.25">
      <c r="D95" s="3" t="s">
        <v>30</v>
      </c>
      <c r="E95" s="3" t="s">
        <v>31</v>
      </c>
      <c r="F95" s="7" t="s">
        <v>32</v>
      </c>
      <c r="G95" s="3" t="s">
        <v>33</v>
      </c>
      <c r="H95" s="3" t="s">
        <v>34</v>
      </c>
      <c r="I95" s="3" t="s">
        <v>40</v>
      </c>
      <c r="J95" s="7" t="s">
        <v>41</v>
      </c>
      <c r="K95" s="7" t="s">
        <v>42</v>
      </c>
    </row>
    <row r="96" spans="2:14" ht="15" x14ac:dyDescent="0.25">
      <c r="C96" s="2" t="s">
        <v>22</v>
      </c>
      <c r="D96" s="13">
        <f>D71</f>
        <v>0</v>
      </c>
      <c r="E96" s="4">
        <f>D72</f>
        <v>0</v>
      </c>
      <c r="F96" s="4">
        <f>D73</f>
        <v>0</v>
      </c>
      <c r="G96" s="13">
        <f>D74</f>
        <v>0</v>
      </c>
      <c r="H96" s="13">
        <f>D75</f>
        <v>0</v>
      </c>
      <c r="I96" s="13">
        <f>D62</f>
        <v>0</v>
      </c>
      <c r="J96" s="13">
        <f>D66</f>
        <v>0</v>
      </c>
      <c r="K96" s="13">
        <f>D67</f>
        <v>0</v>
      </c>
    </row>
    <row r="97" spans="3:11" ht="15" x14ac:dyDescent="0.25">
      <c r="C97" s="2" t="s">
        <v>23</v>
      </c>
      <c r="D97" s="13">
        <f>E71</f>
        <v>0</v>
      </c>
      <c r="E97" s="4">
        <f>E72</f>
        <v>0</v>
      </c>
      <c r="F97" s="4">
        <f>E73</f>
        <v>0</v>
      </c>
      <c r="G97" s="13">
        <f>E74</f>
        <v>0</v>
      </c>
      <c r="H97" s="13">
        <f>E75</f>
        <v>0</v>
      </c>
      <c r="I97" s="13">
        <f>E62</f>
        <v>0</v>
      </c>
      <c r="J97" s="13">
        <f>E66</f>
        <v>0</v>
      </c>
      <c r="K97" s="13">
        <f>E67</f>
        <v>0</v>
      </c>
    </row>
    <row r="98" spans="3:11" ht="15" x14ac:dyDescent="0.25">
      <c r="C98" s="2" t="s">
        <v>24</v>
      </c>
      <c r="D98" s="4">
        <f>F71</f>
        <v>0</v>
      </c>
      <c r="E98" s="4">
        <f>F72</f>
        <v>0</v>
      </c>
      <c r="F98" s="4">
        <f>F73</f>
        <v>0</v>
      </c>
      <c r="G98" s="13">
        <f>F74</f>
        <v>0</v>
      </c>
      <c r="H98" s="13">
        <f>F75</f>
        <v>0</v>
      </c>
      <c r="I98" s="13">
        <f>F62</f>
        <v>0</v>
      </c>
      <c r="J98" s="13">
        <f>F66</f>
        <v>0</v>
      </c>
      <c r="K98" s="13">
        <f>F67</f>
        <v>0</v>
      </c>
    </row>
    <row r="99" spans="3:11" ht="15" x14ac:dyDescent="0.25">
      <c r="C99" s="2" t="s">
        <v>25</v>
      </c>
      <c r="D99" s="4">
        <f>G71</f>
        <v>0</v>
      </c>
      <c r="E99" s="4">
        <f>G72</f>
        <v>0</v>
      </c>
      <c r="F99" s="4">
        <f>G73</f>
        <v>0</v>
      </c>
      <c r="G99" s="13">
        <f>G74</f>
        <v>0</v>
      </c>
      <c r="H99" s="13">
        <f>G75</f>
        <v>0</v>
      </c>
      <c r="I99" s="13">
        <f>G62</f>
        <v>0</v>
      </c>
      <c r="J99" s="13">
        <f>G66</f>
        <v>0</v>
      </c>
      <c r="K99" s="13">
        <f>G67</f>
        <v>0</v>
      </c>
    </row>
    <row r="100" spans="3:11" ht="15" x14ac:dyDescent="0.25">
      <c r="C100" s="2" t="s">
        <v>26</v>
      </c>
      <c r="D100" s="4">
        <f>H71</f>
        <v>0</v>
      </c>
      <c r="E100" s="4">
        <f>H72</f>
        <v>0</v>
      </c>
      <c r="F100" s="4">
        <f>H73</f>
        <v>0</v>
      </c>
      <c r="G100" s="13">
        <f>H74</f>
        <v>0</v>
      </c>
      <c r="H100" s="13">
        <f>H75</f>
        <v>0</v>
      </c>
      <c r="I100" s="13">
        <f>H62</f>
        <v>0</v>
      </c>
      <c r="J100" s="13">
        <f>H66</f>
        <v>0</v>
      </c>
      <c r="K100" s="13">
        <f>H67</f>
        <v>0</v>
      </c>
    </row>
    <row r="101" spans="3:11" ht="15" x14ac:dyDescent="0.25">
      <c r="C101" s="2" t="s">
        <v>27</v>
      </c>
      <c r="D101" s="4">
        <f>I71</f>
        <v>0</v>
      </c>
      <c r="E101" s="13">
        <f>I72</f>
        <v>0</v>
      </c>
      <c r="F101" s="13">
        <f>I73</f>
        <v>0</v>
      </c>
      <c r="G101" s="13">
        <f>I74</f>
        <v>0</v>
      </c>
      <c r="H101" s="13">
        <f>I75</f>
        <v>0</v>
      </c>
      <c r="I101" s="13">
        <f>I62</f>
        <v>0</v>
      </c>
      <c r="J101" s="13">
        <f>I66</f>
        <v>0</v>
      </c>
      <c r="K101" s="13">
        <f>I67</f>
        <v>0</v>
      </c>
    </row>
    <row r="102" spans="3:11" ht="15" x14ac:dyDescent="0.25">
      <c r="C102" s="2" t="s">
        <v>28</v>
      </c>
      <c r="D102" s="13">
        <f>J71</f>
        <v>0</v>
      </c>
      <c r="E102" s="13">
        <f>J72</f>
        <v>0</v>
      </c>
      <c r="F102" s="13">
        <f>J73</f>
        <v>0</v>
      </c>
      <c r="G102" s="13">
        <f>J74</f>
        <v>0</v>
      </c>
      <c r="H102" s="13">
        <f>J75</f>
        <v>0</v>
      </c>
      <c r="I102" s="13">
        <f>J62</f>
        <v>0</v>
      </c>
      <c r="J102" s="13">
        <f>J66</f>
        <v>0</v>
      </c>
      <c r="K102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">
      <formula1>$C$78:$C$83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D96:H102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11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N6" s="12"/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2"/>
      <c r="F18" s="22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2"/>
      <c r="R18" s="22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2"/>
      <c r="F19" s="22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12"/>
      <c r="O19" s="4">
        <v>2</v>
      </c>
      <c r="P19" s="21" t="s">
        <v>73</v>
      </c>
      <c r="Q19" s="22"/>
      <c r="R19" s="22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2"/>
      <c r="F20" s="22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12"/>
      <c r="O20" s="4">
        <v>3</v>
      </c>
      <c r="P20" s="21" t="s">
        <v>74</v>
      </c>
      <c r="Q20" s="22"/>
      <c r="R20" s="22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2"/>
      <c r="F21" s="22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2"/>
      <c r="R21" s="22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2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2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2"/>
      <c r="F23" s="22"/>
      <c r="G23" s="4">
        <f t="shared" si="3"/>
        <v>0</v>
      </c>
      <c r="I23" s="4">
        <v>6</v>
      </c>
      <c r="J23" s="21" t="s">
        <v>77</v>
      </c>
      <c r="K23" s="22"/>
      <c r="L23" s="22"/>
      <c r="M23" s="4">
        <f t="shared" si="4"/>
        <v>0</v>
      </c>
      <c r="N23" s="12"/>
      <c r="O23" s="4">
        <v>6</v>
      </c>
      <c r="P23" s="21" t="s">
        <v>77</v>
      </c>
      <c r="Q23" s="22"/>
      <c r="R23" s="22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2"/>
      <c r="F24" s="22"/>
      <c r="G24" s="4">
        <f t="shared" si="3"/>
        <v>0</v>
      </c>
      <c r="I24" s="4">
        <v>7</v>
      </c>
      <c r="J24" s="21" t="s">
        <v>15</v>
      </c>
      <c r="K24" s="22"/>
      <c r="L24" s="22"/>
      <c r="M24" s="4">
        <f t="shared" si="4"/>
        <v>0</v>
      </c>
      <c r="N24" s="12"/>
      <c r="O24" s="4">
        <v>7</v>
      </c>
      <c r="P24" s="21" t="s">
        <v>15</v>
      </c>
      <c r="Q24" s="22"/>
      <c r="R24" s="22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2"/>
      <c r="F25" s="22"/>
      <c r="G25" s="4">
        <f t="shared" si="3"/>
        <v>0</v>
      </c>
      <c r="I25" s="4">
        <v>8</v>
      </c>
      <c r="J25" s="21" t="s">
        <v>78</v>
      </c>
      <c r="K25" s="22"/>
      <c r="L25" s="22"/>
      <c r="M25" s="4">
        <f t="shared" si="4"/>
        <v>0</v>
      </c>
      <c r="N25" s="12"/>
      <c r="O25" s="4">
        <v>8</v>
      </c>
      <c r="P25" s="21" t="s">
        <v>78</v>
      </c>
      <c r="Q25" s="22"/>
      <c r="R25" s="22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2"/>
      <c r="F26" s="22"/>
      <c r="G26" s="4">
        <f t="shared" si="3"/>
        <v>0</v>
      </c>
      <c r="I26" s="4">
        <v>9</v>
      </c>
      <c r="J26" s="21" t="s">
        <v>79</v>
      </c>
      <c r="K26" s="22"/>
      <c r="L26" s="22"/>
      <c r="M26" s="4">
        <f t="shared" si="4"/>
        <v>0</v>
      </c>
      <c r="N26" s="12"/>
      <c r="O26" s="4">
        <v>9</v>
      </c>
      <c r="P26" s="21" t="s">
        <v>79</v>
      </c>
      <c r="Q26" s="22"/>
      <c r="R26" s="22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2"/>
      <c r="F30" s="22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25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2"/>
      <c r="F31" s="22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2"/>
      <c r="F32" s="22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25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2"/>
      <c r="F33" s="22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25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2"/>
      <c r="F35" s="22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2"/>
      <c r="F36" s="22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2"/>
      <c r="F37" s="22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2"/>
      <c r="F38" s="22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12"/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/>
      <c r="E62" s="13"/>
      <c r="F62" s="13"/>
      <c r="G62" s="13"/>
      <c r="H62" s="13"/>
      <c r="I62" s="13"/>
      <c r="J62" s="13"/>
      <c r="K62" s="4">
        <f>SUM(D62:J62)</f>
        <v>0</v>
      </c>
      <c r="L62" s="12"/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28"/>
      <c r="E66" s="28"/>
      <c r="F66" s="11"/>
      <c r="G66" s="28"/>
      <c r="H66" s="28"/>
      <c r="I66" s="28"/>
      <c r="J66" s="29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11"/>
      <c r="F67" s="11"/>
      <c r="G67" s="11"/>
      <c r="H67" s="11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4">
        <v>0</v>
      </c>
      <c r="E72" s="13">
        <v>0</v>
      </c>
      <c r="F72" s="4">
        <v>0</v>
      </c>
      <c r="G72" s="13">
        <v>0</v>
      </c>
      <c r="H72" s="13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4">
        <v>0</v>
      </c>
      <c r="H73" s="13">
        <v>0</v>
      </c>
      <c r="I73" s="13">
        <v>0</v>
      </c>
      <c r="J73" s="13">
        <v>0</v>
      </c>
      <c r="K73" s="12"/>
      <c r="L73" s="12"/>
      <c r="M73" s="12"/>
      <c r="N73" s="25">
        <v>0</v>
      </c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104" spans="9:17" ht="15" x14ac:dyDescent="0.25">
      <c r="J104" s="3" t="s">
        <v>30</v>
      </c>
      <c r="K104" s="3" t="s">
        <v>31</v>
      </c>
      <c r="L104" s="7" t="s">
        <v>32</v>
      </c>
      <c r="M104" s="3" t="s">
        <v>33</v>
      </c>
      <c r="N104" s="3" t="s">
        <v>34</v>
      </c>
      <c r="O104" s="3" t="s">
        <v>40</v>
      </c>
      <c r="P104" s="7" t="s">
        <v>41</v>
      </c>
      <c r="Q104" s="7" t="s">
        <v>42</v>
      </c>
    </row>
    <row r="105" spans="9:17" ht="15" x14ac:dyDescent="0.25">
      <c r="I105" s="2" t="s">
        <v>22</v>
      </c>
      <c r="J105" s="13">
        <f>D71</f>
        <v>0</v>
      </c>
      <c r="K105" s="4">
        <f>D72</f>
        <v>0</v>
      </c>
      <c r="L105" s="4">
        <f>D73</f>
        <v>0</v>
      </c>
      <c r="M105" s="13">
        <f>D74</f>
        <v>0</v>
      </c>
      <c r="N105" s="13">
        <f>D75</f>
        <v>0</v>
      </c>
      <c r="O105" s="13">
        <f>D62</f>
        <v>0</v>
      </c>
      <c r="P105" s="13">
        <f>D66</f>
        <v>0</v>
      </c>
      <c r="Q105" s="13">
        <f>D67</f>
        <v>0</v>
      </c>
    </row>
    <row r="106" spans="9:17" ht="15" x14ac:dyDescent="0.25">
      <c r="I106" s="2" t="s">
        <v>23</v>
      </c>
      <c r="J106" s="13">
        <f>E71</f>
        <v>0</v>
      </c>
      <c r="K106" s="4">
        <f>E72</f>
        <v>0</v>
      </c>
      <c r="L106" s="4">
        <f>E73</f>
        <v>0</v>
      </c>
      <c r="M106" s="13">
        <f>E74</f>
        <v>0</v>
      </c>
      <c r="N106" s="13">
        <f>E75</f>
        <v>0</v>
      </c>
      <c r="O106" s="13">
        <f>E62</f>
        <v>0</v>
      </c>
      <c r="P106" s="13">
        <f>E66</f>
        <v>0</v>
      </c>
      <c r="Q106" s="13">
        <f>E67</f>
        <v>0</v>
      </c>
    </row>
    <row r="107" spans="9:17" ht="15" x14ac:dyDescent="0.25">
      <c r="I107" s="2" t="s">
        <v>24</v>
      </c>
      <c r="J107" s="4">
        <f>F71</f>
        <v>0</v>
      </c>
      <c r="K107" s="4">
        <f>F72</f>
        <v>0</v>
      </c>
      <c r="L107" s="4">
        <f>F73</f>
        <v>0</v>
      </c>
      <c r="M107" s="13">
        <f>F74</f>
        <v>0</v>
      </c>
      <c r="N107" s="13">
        <f>F75</f>
        <v>0</v>
      </c>
      <c r="O107" s="13">
        <f>F62</f>
        <v>0</v>
      </c>
      <c r="P107" s="13">
        <f>F66</f>
        <v>0</v>
      </c>
      <c r="Q107" s="13">
        <f>F67</f>
        <v>0</v>
      </c>
    </row>
    <row r="108" spans="9:17" ht="15" x14ac:dyDescent="0.25">
      <c r="I108" s="2" t="s">
        <v>25</v>
      </c>
      <c r="J108" s="4">
        <f>G71</f>
        <v>0</v>
      </c>
      <c r="K108" s="4">
        <f>G72</f>
        <v>0</v>
      </c>
      <c r="L108" s="4">
        <f>G73</f>
        <v>0</v>
      </c>
      <c r="M108" s="13">
        <f>G74</f>
        <v>0</v>
      </c>
      <c r="N108" s="13">
        <f>G75</f>
        <v>0</v>
      </c>
      <c r="O108" s="13">
        <f>G62</f>
        <v>0</v>
      </c>
      <c r="P108" s="13">
        <f>G66</f>
        <v>0</v>
      </c>
      <c r="Q108" s="13">
        <f>G67</f>
        <v>0</v>
      </c>
    </row>
    <row r="109" spans="9:17" ht="15" x14ac:dyDescent="0.25">
      <c r="I109" s="2" t="s">
        <v>26</v>
      </c>
      <c r="J109" s="4">
        <f>H71</f>
        <v>0</v>
      </c>
      <c r="K109" s="4">
        <f>H72</f>
        <v>0</v>
      </c>
      <c r="L109" s="4">
        <f>H73</f>
        <v>0</v>
      </c>
      <c r="M109" s="13">
        <f>H74</f>
        <v>0</v>
      </c>
      <c r="N109" s="13">
        <f>H75</f>
        <v>0</v>
      </c>
      <c r="O109" s="13">
        <f>H62</f>
        <v>0</v>
      </c>
      <c r="P109" s="13">
        <f>H66</f>
        <v>0</v>
      </c>
      <c r="Q109" s="13">
        <f>H67</f>
        <v>0</v>
      </c>
    </row>
    <row r="110" spans="9:17" ht="15" x14ac:dyDescent="0.25">
      <c r="I110" s="2" t="s">
        <v>27</v>
      </c>
      <c r="J110" s="4">
        <f>I71</f>
        <v>0</v>
      </c>
      <c r="K110" s="13">
        <f>I72</f>
        <v>0</v>
      </c>
      <c r="L110" s="13">
        <f>I73</f>
        <v>0</v>
      </c>
      <c r="M110" s="13">
        <f>I74</f>
        <v>0</v>
      </c>
      <c r="N110" s="13">
        <f>I75</f>
        <v>0</v>
      </c>
      <c r="O110" s="13">
        <f>I62</f>
        <v>0</v>
      </c>
      <c r="P110" s="13">
        <f>I66</f>
        <v>0</v>
      </c>
      <c r="Q110" s="13">
        <f>I67</f>
        <v>0</v>
      </c>
    </row>
    <row r="111" spans="9:17" ht="15" x14ac:dyDescent="0.25">
      <c r="I111" s="2" t="s">
        <v>28</v>
      </c>
      <c r="J111" s="13">
        <f>J71</f>
        <v>0</v>
      </c>
      <c r="K111" s="13">
        <f>J72</f>
        <v>0</v>
      </c>
      <c r="L111" s="13">
        <f>J73</f>
        <v>0</v>
      </c>
      <c r="M111" s="13">
        <f>J74</f>
        <v>0</v>
      </c>
      <c r="N111" s="13">
        <f>J75</f>
        <v>0</v>
      </c>
      <c r="O111" s="13">
        <f>J62</f>
        <v>0</v>
      </c>
      <c r="P111" s="13">
        <f>J66</f>
        <v>0</v>
      </c>
      <c r="Q111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">
      <formula1>$C$78:$C$83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J105:N111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73"/>
  <sheetViews>
    <sheetView workbookViewId="0"/>
  </sheetViews>
  <sheetFormatPr defaultColWidth="14.42578125" defaultRowHeight="15.75" customHeight="1" x14ac:dyDescent="0.2"/>
  <sheetData>
    <row r="1" spans="1:23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x14ac:dyDescent="0.2">
      <c r="A2" s="35"/>
      <c r="B2" s="35"/>
      <c r="C2" s="36"/>
      <c r="D2" s="36"/>
      <c r="E2" s="36"/>
      <c r="F2" s="36"/>
      <c r="G2" s="36"/>
      <c r="H2" s="35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5"/>
    </row>
    <row r="3" spans="1:23" x14ac:dyDescent="0.2">
      <c r="A3" s="35"/>
      <c r="B3" s="35"/>
      <c r="C3" s="36"/>
      <c r="D3" s="36"/>
      <c r="E3" s="36"/>
      <c r="F3" s="36"/>
      <c r="G3" s="36"/>
      <c r="H3" s="3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3" ht="15.75" customHeight="1" x14ac:dyDescent="0.25">
      <c r="A4" s="35"/>
      <c r="B4" s="35"/>
      <c r="C4" s="70" t="s">
        <v>136</v>
      </c>
      <c r="D4" s="61"/>
      <c r="E4" s="61"/>
      <c r="F4" s="61"/>
      <c r="G4" s="62"/>
      <c r="H4" s="35"/>
      <c r="I4" s="70" t="s">
        <v>65</v>
      </c>
      <c r="J4" s="61"/>
      <c r="K4" s="61"/>
      <c r="L4" s="61"/>
      <c r="M4" s="62"/>
      <c r="N4" s="36"/>
      <c r="O4" s="70" t="s">
        <v>66</v>
      </c>
      <c r="P4" s="61"/>
      <c r="Q4" s="61"/>
      <c r="R4" s="61"/>
      <c r="S4" s="62"/>
      <c r="T4" s="35"/>
      <c r="U4" s="36"/>
      <c r="V4" s="36"/>
      <c r="W4" s="35"/>
    </row>
    <row r="5" spans="1:23" ht="15.75" customHeight="1" x14ac:dyDescent="0.25">
      <c r="A5" s="35"/>
      <c r="B5" s="35"/>
      <c r="C5" s="37" t="s">
        <v>67</v>
      </c>
      <c r="D5" s="37" t="s">
        <v>68</v>
      </c>
      <c r="E5" s="37" t="s">
        <v>69</v>
      </c>
      <c r="F5" s="37" t="s">
        <v>70</v>
      </c>
      <c r="G5" s="37" t="s">
        <v>71</v>
      </c>
      <c r="H5" s="35"/>
      <c r="I5" s="37" t="s">
        <v>67</v>
      </c>
      <c r="J5" s="37" t="s">
        <v>68</v>
      </c>
      <c r="K5" s="37" t="s">
        <v>69</v>
      </c>
      <c r="L5" s="37" t="s">
        <v>70</v>
      </c>
      <c r="M5" s="37" t="s">
        <v>71</v>
      </c>
      <c r="N5" s="36"/>
      <c r="O5" s="37" t="s">
        <v>67</v>
      </c>
      <c r="P5" s="37" t="s">
        <v>68</v>
      </c>
      <c r="Q5" s="37" t="s">
        <v>69</v>
      </c>
      <c r="R5" s="37" t="s">
        <v>70</v>
      </c>
      <c r="S5" s="37" t="s">
        <v>71</v>
      </c>
      <c r="T5" s="35"/>
      <c r="U5" s="36"/>
      <c r="V5" s="36"/>
      <c r="W5" s="35"/>
    </row>
    <row r="6" spans="1:23" ht="15.75" customHeight="1" x14ac:dyDescent="0.25">
      <c r="A6" s="35"/>
      <c r="B6" s="35"/>
      <c r="C6" s="38">
        <v>1</v>
      </c>
      <c r="D6" s="39" t="s">
        <v>72</v>
      </c>
      <c r="E6" s="40"/>
      <c r="F6" s="40"/>
      <c r="G6" s="38">
        <f t="shared" ref="G6:G14" si="0">SUM(E6*F6)</f>
        <v>0</v>
      </c>
      <c r="H6" s="35"/>
      <c r="I6" s="38">
        <v>1</v>
      </c>
      <c r="J6" s="39" t="s">
        <v>72</v>
      </c>
      <c r="K6" s="40"/>
      <c r="L6" s="40"/>
      <c r="M6" s="38">
        <f t="shared" ref="M6:M14" si="1">SUM(K6*L6)</f>
        <v>0</v>
      </c>
      <c r="N6" s="36"/>
      <c r="O6" s="38">
        <v>1</v>
      </c>
      <c r="P6" s="39" t="s">
        <v>72</v>
      </c>
      <c r="Q6" s="40"/>
      <c r="R6" s="40"/>
      <c r="S6" s="38">
        <f t="shared" ref="S6:S14" si="2">SUM(Q6*R6)</f>
        <v>0</v>
      </c>
      <c r="T6" s="35"/>
      <c r="U6" s="36"/>
      <c r="V6" s="36"/>
      <c r="W6" s="35"/>
    </row>
    <row r="7" spans="1:23" ht="15.75" customHeight="1" x14ac:dyDescent="0.25">
      <c r="A7" s="35"/>
      <c r="B7" s="35"/>
      <c r="C7" s="38">
        <v>2</v>
      </c>
      <c r="D7" s="39" t="s">
        <v>73</v>
      </c>
      <c r="E7" s="40"/>
      <c r="F7" s="40"/>
      <c r="G7" s="38">
        <f t="shared" si="0"/>
        <v>0</v>
      </c>
      <c r="H7" s="35"/>
      <c r="I7" s="38">
        <v>2</v>
      </c>
      <c r="J7" s="39" t="s">
        <v>73</v>
      </c>
      <c r="K7" s="40"/>
      <c r="L7" s="40"/>
      <c r="M7" s="38">
        <f t="shared" si="1"/>
        <v>0</v>
      </c>
      <c r="N7" s="36"/>
      <c r="O7" s="38">
        <v>2</v>
      </c>
      <c r="P7" s="39" t="s">
        <v>73</v>
      </c>
      <c r="Q7" s="40"/>
      <c r="R7" s="40"/>
      <c r="S7" s="38">
        <f t="shared" si="2"/>
        <v>0</v>
      </c>
      <c r="T7" s="35"/>
      <c r="U7" s="36"/>
      <c r="V7" s="36"/>
      <c r="W7" s="35"/>
    </row>
    <row r="8" spans="1:23" ht="15.75" customHeight="1" x14ac:dyDescent="0.25">
      <c r="A8" s="35"/>
      <c r="B8" s="35"/>
      <c r="C8" s="38">
        <v>3</v>
      </c>
      <c r="D8" s="39" t="s">
        <v>74</v>
      </c>
      <c r="E8" s="40"/>
      <c r="F8" s="40"/>
      <c r="G8" s="38">
        <f t="shared" si="0"/>
        <v>0</v>
      </c>
      <c r="H8" s="35"/>
      <c r="I8" s="38">
        <v>3</v>
      </c>
      <c r="J8" s="39" t="s">
        <v>74</v>
      </c>
      <c r="K8" s="40"/>
      <c r="L8" s="40"/>
      <c r="M8" s="38">
        <f t="shared" si="1"/>
        <v>0</v>
      </c>
      <c r="N8" s="36"/>
      <c r="O8" s="38">
        <v>3</v>
      </c>
      <c r="P8" s="39" t="s">
        <v>74</v>
      </c>
      <c r="Q8" s="40"/>
      <c r="R8" s="40"/>
      <c r="S8" s="38">
        <f t="shared" si="2"/>
        <v>0</v>
      </c>
      <c r="T8" s="35"/>
      <c r="U8" s="36"/>
      <c r="V8" s="36"/>
      <c r="W8" s="35"/>
    </row>
    <row r="9" spans="1:23" ht="15.75" customHeight="1" x14ac:dyDescent="0.25">
      <c r="A9" s="35"/>
      <c r="B9" s="35"/>
      <c r="C9" s="38">
        <v>4</v>
      </c>
      <c r="D9" s="39" t="s">
        <v>75</v>
      </c>
      <c r="E9" s="40"/>
      <c r="F9" s="40"/>
      <c r="G9" s="38">
        <f t="shared" si="0"/>
        <v>0</v>
      </c>
      <c r="H9" s="35"/>
      <c r="I9" s="38">
        <v>4</v>
      </c>
      <c r="J9" s="39" t="s">
        <v>75</v>
      </c>
      <c r="K9" s="40"/>
      <c r="L9" s="40"/>
      <c r="M9" s="38">
        <f t="shared" si="1"/>
        <v>0</v>
      </c>
      <c r="N9" s="36"/>
      <c r="O9" s="38">
        <v>4</v>
      </c>
      <c r="P9" s="39" t="s">
        <v>75</v>
      </c>
      <c r="Q9" s="40"/>
      <c r="R9" s="40"/>
      <c r="S9" s="38">
        <f t="shared" si="2"/>
        <v>0</v>
      </c>
      <c r="T9" s="35"/>
      <c r="U9" s="36"/>
      <c r="V9" s="36"/>
      <c r="W9" s="35"/>
    </row>
    <row r="10" spans="1:23" ht="15.75" customHeight="1" x14ac:dyDescent="0.25">
      <c r="A10" s="35"/>
      <c r="B10" s="35"/>
      <c r="C10" s="38">
        <v>5</v>
      </c>
      <c r="D10" s="39" t="s">
        <v>76</v>
      </c>
      <c r="E10" s="40"/>
      <c r="F10" s="40"/>
      <c r="G10" s="38">
        <f t="shared" si="0"/>
        <v>0</v>
      </c>
      <c r="H10" s="35"/>
      <c r="I10" s="38">
        <v>5</v>
      </c>
      <c r="J10" s="39" t="s">
        <v>76</v>
      </c>
      <c r="K10" s="40"/>
      <c r="L10" s="40"/>
      <c r="M10" s="38">
        <f t="shared" si="1"/>
        <v>0</v>
      </c>
      <c r="N10" s="36"/>
      <c r="O10" s="38">
        <v>5</v>
      </c>
      <c r="P10" s="39" t="s">
        <v>76</v>
      </c>
      <c r="Q10" s="40"/>
      <c r="R10" s="40"/>
      <c r="S10" s="38">
        <f t="shared" si="2"/>
        <v>0</v>
      </c>
      <c r="T10" s="35"/>
      <c r="U10" s="36"/>
      <c r="V10" s="36"/>
      <c r="W10" s="35"/>
    </row>
    <row r="11" spans="1:23" ht="15.75" customHeight="1" x14ac:dyDescent="0.25">
      <c r="A11" s="35"/>
      <c r="B11" s="35"/>
      <c r="C11" s="38">
        <v>6</v>
      </c>
      <c r="D11" s="39" t="s">
        <v>77</v>
      </c>
      <c r="E11" s="40"/>
      <c r="F11" s="40"/>
      <c r="G11" s="38">
        <f t="shared" si="0"/>
        <v>0</v>
      </c>
      <c r="H11" s="35"/>
      <c r="I11" s="38">
        <v>6</v>
      </c>
      <c r="J11" s="39" t="s">
        <v>77</v>
      </c>
      <c r="K11" s="40"/>
      <c r="L11" s="40"/>
      <c r="M11" s="38">
        <f t="shared" si="1"/>
        <v>0</v>
      </c>
      <c r="N11" s="36"/>
      <c r="O11" s="38">
        <v>6</v>
      </c>
      <c r="P11" s="39" t="s">
        <v>77</v>
      </c>
      <c r="Q11" s="40"/>
      <c r="R11" s="40"/>
      <c r="S11" s="38">
        <f t="shared" si="2"/>
        <v>0</v>
      </c>
      <c r="T11" s="35"/>
      <c r="U11" s="36"/>
      <c r="V11" s="36"/>
      <c r="W11" s="35"/>
    </row>
    <row r="12" spans="1:23" ht="15.75" customHeight="1" x14ac:dyDescent="0.25">
      <c r="A12" s="35"/>
      <c r="B12" s="35"/>
      <c r="C12" s="38">
        <v>7</v>
      </c>
      <c r="D12" s="39" t="s">
        <v>15</v>
      </c>
      <c r="E12" s="40"/>
      <c r="F12" s="40"/>
      <c r="G12" s="38">
        <f t="shared" si="0"/>
        <v>0</v>
      </c>
      <c r="H12" s="35"/>
      <c r="I12" s="38">
        <v>7</v>
      </c>
      <c r="J12" s="39" t="s">
        <v>15</v>
      </c>
      <c r="K12" s="40"/>
      <c r="L12" s="40"/>
      <c r="M12" s="38">
        <f t="shared" si="1"/>
        <v>0</v>
      </c>
      <c r="N12" s="36"/>
      <c r="O12" s="38">
        <v>7</v>
      </c>
      <c r="P12" s="39" t="s">
        <v>15</v>
      </c>
      <c r="Q12" s="40"/>
      <c r="R12" s="40"/>
      <c r="S12" s="38">
        <f t="shared" si="2"/>
        <v>0</v>
      </c>
      <c r="T12" s="35"/>
      <c r="U12" s="36"/>
      <c r="V12" s="36"/>
      <c r="W12" s="35"/>
    </row>
    <row r="13" spans="1:23" ht="15.75" customHeight="1" x14ac:dyDescent="0.25">
      <c r="A13" s="35"/>
      <c r="B13" s="35"/>
      <c r="C13" s="38">
        <v>8</v>
      </c>
      <c r="D13" s="39" t="s">
        <v>78</v>
      </c>
      <c r="E13" s="40"/>
      <c r="F13" s="40"/>
      <c r="G13" s="38">
        <f t="shared" si="0"/>
        <v>0</v>
      </c>
      <c r="H13" s="35"/>
      <c r="I13" s="38">
        <v>8</v>
      </c>
      <c r="J13" s="39" t="s">
        <v>78</v>
      </c>
      <c r="K13" s="40"/>
      <c r="L13" s="40"/>
      <c r="M13" s="38">
        <f t="shared" si="1"/>
        <v>0</v>
      </c>
      <c r="N13" s="36"/>
      <c r="O13" s="38">
        <v>8</v>
      </c>
      <c r="P13" s="39" t="s">
        <v>78</v>
      </c>
      <c r="Q13" s="40"/>
      <c r="R13" s="40"/>
      <c r="S13" s="38">
        <f t="shared" si="2"/>
        <v>0</v>
      </c>
      <c r="T13" s="35"/>
      <c r="U13" s="36"/>
      <c r="V13" s="36"/>
      <c r="W13" s="35"/>
    </row>
    <row r="14" spans="1:23" ht="15.75" customHeight="1" x14ac:dyDescent="0.25">
      <c r="A14" s="35"/>
      <c r="B14" s="35"/>
      <c r="C14" s="38">
        <v>9</v>
      </c>
      <c r="D14" s="39" t="s">
        <v>79</v>
      </c>
      <c r="E14" s="40"/>
      <c r="F14" s="40"/>
      <c r="G14" s="38">
        <f t="shared" si="0"/>
        <v>0</v>
      </c>
      <c r="H14" s="35"/>
      <c r="I14" s="38">
        <v>9</v>
      </c>
      <c r="J14" s="39" t="s">
        <v>79</v>
      </c>
      <c r="K14" s="40"/>
      <c r="L14" s="40"/>
      <c r="M14" s="38">
        <f t="shared" si="1"/>
        <v>0</v>
      </c>
      <c r="N14" s="36"/>
      <c r="O14" s="38">
        <v>9</v>
      </c>
      <c r="P14" s="39" t="s">
        <v>79</v>
      </c>
      <c r="Q14" s="40"/>
      <c r="R14" s="40"/>
      <c r="S14" s="38">
        <f t="shared" si="2"/>
        <v>0</v>
      </c>
      <c r="T14" s="35"/>
      <c r="U14" s="36"/>
      <c r="V14" s="36"/>
      <c r="W14" s="35"/>
    </row>
    <row r="15" spans="1:23" x14ac:dyDescent="0.2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5"/>
      <c r="U15" s="36"/>
      <c r="V15" s="36"/>
      <c r="W15" s="35"/>
    </row>
    <row r="16" spans="1:23" ht="15.75" customHeight="1" x14ac:dyDescent="0.25">
      <c r="A16" s="35"/>
      <c r="B16" s="35"/>
      <c r="C16" s="70" t="s">
        <v>80</v>
      </c>
      <c r="D16" s="61"/>
      <c r="E16" s="61"/>
      <c r="F16" s="61"/>
      <c r="G16" s="62"/>
      <c r="H16" s="35"/>
      <c r="I16" s="70" t="s">
        <v>81</v>
      </c>
      <c r="J16" s="61"/>
      <c r="K16" s="61"/>
      <c r="L16" s="61"/>
      <c r="M16" s="62"/>
      <c r="N16" s="36"/>
      <c r="O16" s="70" t="s">
        <v>82</v>
      </c>
      <c r="P16" s="61"/>
      <c r="Q16" s="61"/>
      <c r="R16" s="61"/>
      <c r="S16" s="62"/>
      <c r="T16" s="35"/>
      <c r="U16" s="36"/>
      <c r="V16" s="36"/>
      <c r="W16" s="35"/>
    </row>
    <row r="17" spans="1:24" ht="15.75" customHeight="1" x14ac:dyDescent="0.25">
      <c r="A17" s="35"/>
      <c r="B17" s="35"/>
      <c r="C17" s="37" t="s">
        <v>67</v>
      </c>
      <c r="D17" s="37" t="s">
        <v>68</v>
      </c>
      <c r="E17" s="37" t="s">
        <v>69</v>
      </c>
      <c r="F17" s="37" t="s">
        <v>70</v>
      </c>
      <c r="G17" s="37" t="s">
        <v>71</v>
      </c>
      <c r="H17" s="35"/>
      <c r="I17" s="37" t="s">
        <v>67</v>
      </c>
      <c r="J17" s="37" t="s">
        <v>68</v>
      </c>
      <c r="K17" s="37" t="s">
        <v>69</v>
      </c>
      <c r="L17" s="37" t="s">
        <v>70</v>
      </c>
      <c r="M17" s="37" t="s">
        <v>71</v>
      </c>
      <c r="N17" s="36"/>
      <c r="O17" s="37" t="s">
        <v>67</v>
      </c>
      <c r="P17" s="37" t="s">
        <v>68</v>
      </c>
      <c r="Q17" s="37" t="s">
        <v>69</v>
      </c>
      <c r="R17" s="37" t="s">
        <v>70</v>
      </c>
      <c r="S17" s="37" t="s">
        <v>71</v>
      </c>
      <c r="T17" s="35"/>
      <c r="U17" s="36"/>
      <c r="V17" s="36"/>
      <c r="W17" s="35"/>
    </row>
    <row r="18" spans="1:24" ht="15.75" customHeight="1" x14ac:dyDescent="0.25">
      <c r="A18" s="35"/>
      <c r="B18" s="35"/>
      <c r="C18" s="38">
        <v>1</v>
      </c>
      <c r="D18" s="39" t="s">
        <v>72</v>
      </c>
      <c r="E18" s="40"/>
      <c r="F18" s="40"/>
      <c r="G18" s="38">
        <f t="shared" ref="G18:G26" si="3">SUM(E18*F18)</f>
        <v>0</v>
      </c>
      <c r="H18" s="35"/>
      <c r="I18" s="38">
        <v>1</v>
      </c>
      <c r="J18" s="39" t="s">
        <v>72</v>
      </c>
      <c r="K18" s="40"/>
      <c r="L18" s="40"/>
      <c r="M18" s="38">
        <f t="shared" ref="M18:M26" si="4">SUM(K18*L18)</f>
        <v>0</v>
      </c>
      <c r="N18" s="36"/>
      <c r="O18" s="38">
        <v>1</v>
      </c>
      <c r="P18" s="39" t="s">
        <v>72</v>
      </c>
      <c r="Q18" s="40"/>
      <c r="R18" s="40"/>
      <c r="S18" s="38">
        <f t="shared" ref="S18:S26" si="5">SUM(Q18*R18)</f>
        <v>0</v>
      </c>
      <c r="T18" s="35"/>
      <c r="U18" s="36"/>
      <c r="V18" s="36"/>
      <c r="W18" s="35"/>
    </row>
    <row r="19" spans="1:24" ht="15.75" customHeight="1" x14ac:dyDescent="0.25">
      <c r="A19" s="35"/>
      <c r="B19" s="35"/>
      <c r="C19" s="38">
        <v>2</v>
      </c>
      <c r="D19" s="39" t="s">
        <v>73</v>
      </c>
      <c r="E19" s="40"/>
      <c r="F19" s="40"/>
      <c r="G19" s="38">
        <f t="shared" si="3"/>
        <v>0</v>
      </c>
      <c r="H19" s="35"/>
      <c r="I19" s="38">
        <v>2</v>
      </c>
      <c r="J19" s="39" t="s">
        <v>73</v>
      </c>
      <c r="K19" s="40"/>
      <c r="L19" s="40"/>
      <c r="M19" s="38">
        <f t="shared" si="4"/>
        <v>0</v>
      </c>
      <c r="N19" s="36"/>
      <c r="O19" s="38">
        <v>2</v>
      </c>
      <c r="P19" s="39" t="s">
        <v>73</v>
      </c>
      <c r="Q19" s="40"/>
      <c r="R19" s="40"/>
      <c r="S19" s="38">
        <f t="shared" si="5"/>
        <v>0</v>
      </c>
      <c r="T19" s="35"/>
      <c r="U19" s="36"/>
      <c r="V19" s="36"/>
      <c r="W19" s="35"/>
    </row>
    <row r="20" spans="1:24" ht="15.75" customHeight="1" x14ac:dyDescent="0.25">
      <c r="A20" s="35"/>
      <c r="B20" s="35"/>
      <c r="C20" s="38">
        <v>3</v>
      </c>
      <c r="D20" s="39" t="s">
        <v>74</v>
      </c>
      <c r="E20" s="40"/>
      <c r="F20" s="40"/>
      <c r="G20" s="38">
        <f t="shared" si="3"/>
        <v>0</v>
      </c>
      <c r="H20" s="35"/>
      <c r="I20" s="38">
        <v>3</v>
      </c>
      <c r="J20" s="39" t="s">
        <v>74</v>
      </c>
      <c r="K20" s="40"/>
      <c r="L20" s="40"/>
      <c r="M20" s="38">
        <f t="shared" si="4"/>
        <v>0</v>
      </c>
      <c r="N20" s="36"/>
      <c r="O20" s="38">
        <v>3</v>
      </c>
      <c r="P20" s="39" t="s">
        <v>74</v>
      </c>
      <c r="Q20" s="40"/>
      <c r="R20" s="40"/>
      <c r="S20" s="38">
        <f t="shared" si="5"/>
        <v>0</v>
      </c>
      <c r="T20" s="35"/>
      <c r="U20" s="36"/>
      <c r="V20" s="36"/>
      <c r="W20" s="35"/>
    </row>
    <row r="21" spans="1:24" ht="15.75" customHeight="1" x14ac:dyDescent="0.25">
      <c r="A21" s="35"/>
      <c r="B21" s="35"/>
      <c r="C21" s="38">
        <v>4</v>
      </c>
      <c r="D21" s="39" t="s">
        <v>75</v>
      </c>
      <c r="E21" s="40"/>
      <c r="F21" s="40"/>
      <c r="G21" s="38">
        <f t="shared" si="3"/>
        <v>0</v>
      </c>
      <c r="H21" s="35"/>
      <c r="I21" s="38">
        <v>4</v>
      </c>
      <c r="J21" s="39" t="s">
        <v>75</v>
      </c>
      <c r="K21" s="40"/>
      <c r="L21" s="40"/>
      <c r="M21" s="38">
        <f t="shared" si="4"/>
        <v>0</v>
      </c>
      <c r="N21" s="36"/>
      <c r="O21" s="38">
        <v>4</v>
      </c>
      <c r="P21" s="39" t="s">
        <v>75</v>
      </c>
      <c r="Q21" s="40"/>
      <c r="R21" s="40"/>
      <c r="S21" s="38">
        <f t="shared" si="5"/>
        <v>0</v>
      </c>
      <c r="T21" s="35"/>
      <c r="U21" s="36"/>
      <c r="V21" s="36"/>
      <c r="W21" s="35"/>
    </row>
    <row r="22" spans="1:24" ht="15.75" customHeight="1" x14ac:dyDescent="0.25">
      <c r="A22" s="35"/>
      <c r="B22" s="35"/>
      <c r="C22" s="38">
        <v>5</v>
      </c>
      <c r="D22" s="39" t="s">
        <v>76</v>
      </c>
      <c r="E22" s="40"/>
      <c r="F22" s="40"/>
      <c r="G22" s="38">
        <f t="shared" si="3"/>
        <v>0</v>
      </c>
      <c r="H22" s="35"/>
      <c r="I22" s="38">
        <v>5</v>
      </c>
      <c r="J22" s="39" t="s">
        <v>76</v>
      </c>
      <c r="K22" s="40"/>
      <c r="L22" s="40"/>
      <c r="M22" s="38">
        <f t="shared" si="4"/>
        <v>0</v>
      </c>
      <c r="N22" s="36"/>
      <c r="O22" s="38">
        <v>5</v>
      </c>
      <c r="P22" s="39" t="s">
        <v>76</v>
      </c>
      <c r="Q22" s="40"/>
      <c r="R22" s="40"/>
      <c r="S22" s="38">
        <f t="shared" si="5"/>
        <v>0</v>
      </c>
      <c r="T22" s="35"/>
      <c r="U22" s="36"/>
      <c r="V22" s="36"/>
      <c r="W22" s="35"/>
    </row>
    <row r="23" spans="1:24" ht="15.75" customHeight="1" x14ac:dyDescent="0.25">
      <c r="A23" s="35"/>
      <c r="B23" s="35"/>
      <c r="C23" s="38">
        <v>6</v>
      </c>
      <c r="D23" s="39" t="s">
        <v>77</v>
      </c>
      <c r="E23" s="40"/>
      <c r="F23" s="40"/>
      <c r="G23" s="38">
        <f t="shared" si="3"/>
        <v>0</v>
      </c>
      <c r="H23" s="35"/>
      <c r="I23" s="38">
        <v>6</v>
      </c>
      <c r="J23" s="39" t="s">
        <v>77</v>
      </c>
      <c r="K23" s="40"/>
      <c r="L23" s="40"/>
      <c r="M23" s="38">
        <f t="shared" si="4"/>
        <v>0</v>
      </c>
      <c r="N23" s="36"/>
      <c r="O23" s="38">
        <v>6</v>
      </c>
      <c r="P23" s="39" t="s">
        <v>77</v>
      </c>
      <c r="Q23" s="40"/>
      <c r="R23" s="40"/>
      <c r="S23" s="38">
        <f t="shared" si="5"/>
        <v>0</v>
      </c>
      <c r="T23" s="35"/>
      <c r="U23" s="36"/>
      <c r="V23" s="36"/>
      <c r="W23" s="35"/>
    </row>
    <row r="24" spans="1:24" ht="15.75" customHeight="1" x14ac:dyDescent="0.25">
      <c r="A24" s="35"/>
      <c r="B24" s="35"/>
      <c r="C24" s="38">
        <v>7</v>
      </c>
      <c r="D24" s="39" t="s">
        <v>15</v>
      </c>
      <c r="E24" s="40"/>
      <c r="F24" s="40"/>
      <c r="G24" s="38">
        <f t="shared" si="3"/>
        <v>0</v>
      </c>
      <c r="H24" s="35"/>
      <c r="I24" s="38">
        <v>7</v>
      </c>
      <c r="J24" s="39" t="s">
        <v>15</v>
      </c>
      <c r="K24" s="40"/>
      <c r="L24" s="40"/>
      <c r="M24" s="38">
        <f t="shared" si="4"/>
        <v>0</v>
      </c>
      <c r="N24" s="36"/>
      <c r="O24" s="38">
        <v>7</v>
      </c>
      <c r="P24" s="39" t="s">
        <v>15</v>
      </c>
      <c r="Q24" s="40"/>
      <c r="R24" s="40"/>
      <c r="S24" s="38">
        <f t="shared" si="5"/>
        <v>0</v>
      </c>
      <c r="T24" s="35"/>
      <c r="U24" s="36"/>
      <c r="V24" s="36"/>
      <c r="W24" s="35"/>
    </row>
    <row r="25" spans="1:24" ht="15.75" customHeight="1" x14ac:dyDescent="0.25">
      <c r="A25" s="35"/>
      <c r="B25" s="35"/>
      <c r="C25" s="38">
        <v>8</v>
      </c>
      <c r="D25" s="39" t="s">
        <v>78</v>
      </c>
      <c r="E25" s="40"/>
      <c r="F25" s="40"/>
      <c r="G25" s="38">
        <f t="shared" si="3"/>
        <v>0</v>
      </c>
      <c r="H25" s="35"/>
      <c r="I25" s="38">
        <v>8</v>
      </c>
      <c r="J25" s="39" t="s">
        <v>78</v>
      </c>
      <c r="K25" s="40"/>
      <c r="L25" s="40"/>
      <c r="M25" s="38">
        <f t="shared" si="4"/>
        <v>0</v>
      </c>
      <c r="N25" s="36"/>
      <c r="O25" s="38">
        <v>8</v>
      </c>
      <c r="P25" s="39" t="s">
        <v>78</v>
      </c>
      <c r="Q25" s="40"/>
      <c r="R25" s="40"/>
      <c r="S25" s="38">
        <f t="shared" si="5"/>
        <v>0</v>
      </c>
      <c r="T25" s="35"/>
      <c r="U25" s="36"/>
      <c r="V25" s="36"/>
      <c r="W25" s="35"/>
    </row>
    <row r="26" spans="1:24" ht="15.75" customHeight="1" x14ac:dyDescent="0.25">
      <c r="A26" s="35"/>
      <c r="B26" s="35"/>
      <c r="C26" s="38">
        <v>9</v>
      </c>
      <c r="D26" s="39" t="s">
        <v>79</v>
      </c>
      <c r="E26" s="40"/>
      <c r="F26" s="40"/>
      <c r="G26" s="38">
        <f t="shared" si="3"/>
        <v>0</v>
      </c>
      <c r="H26" s="35"/>
      <c r="I26" s="38">
        <v>9</v>
      </c>
      <c r="J26" s="39" t="s">
        <v>79</v>
      </c>
      <c r="K26" s="40"/>
      <c r="L26" s="40"/>
      <c r="M26" s="38">
        <f t="shared" si="4"/>
        <v>0</v>
      </c>
      <c r="N26" s="36"/>
      <c r="O26" s="38">
        <v>9</v>
      </c>
      <c r="P26" s="39" t="s">
        <v>79</v>
      </c>
      <c r="Q26" s="40"/>
      <c r="R26" s="40"/>
      <c r="S26" s="38">
        <f t="shared" si="5"/>
        <v>0</v>
      </c>
      <c r="T26" s="35"/>
      <c r="U26" s="36"/>
      <c r="V26" s="36"/>
      <c r="W26" s="35"/>
    </row>
    <row r="27" spans="1:24" x14ac:dyDescent="0.2">
      <c r="A27" s="35"/>
      <c r="B27" s="35"/>
      <c r="C27" s="36"/>
      <c r="D27" s="36"/>
      <c r="E27" s="36"/>
      <c r="F27" s="36"/>
      <c r="G27" s="36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5"/>
    </row>
    <row r="28" spans="1:24" ht="15.75" customHeight="1" x14ac:dyDescent="0.25">
      <c r="A28" s="35"/>
      <c r="B28" s="35"/>
      <c r="C28" s="70" t="s">
        <v>83</v>
      </c>
      <c r="D28" s="61"/>
      <c r="E28" s="61"/>
      <c r="F28" s="61"/>
      <c r="G28" s="62"/>
      <c r="H28" s="35"/>
      <c r="I28" s="74" t="s">
        <v>84</v>
      </c>
      <c r="J28" s="61"/>
      <c r="K28" s="61"/>
      <c r="L28" s="62"/>
      <c r="M28" s="36"/>
      <c r="N28" s="41" t="s">
        <v>33</v>
      </c>
      <c r="O28" s="41"/>
      <c r="P28" s="41"/>
      <c r="Q28" s="36"/>
      <c r="R28" s="41" t="s">
        <v>103</v>
      </c>
      <c r="S28" s="41"/>
      <c r="T28" s="41"/>
      <c r="U28" s="36"/>
      <c r="V28" s="41" t="s">
        <v>30</v>
      </c>
      <c r="W28" s="41"/>
      <c r="X28" s="30"/>
    </row>
    <row r="29" spans="1:24" ht="15.75" customHeight="1" x14ac:dyDescent="0.25">
      <c r="A29" s="35"/>
      <c r="B29" s="35"/>
      <c r="C29" s="37" t="s">
        <v>67</v>
      </c>
      <c r="D29" s="37" t="s">
        <v>68</v>
      </c>
      <c r="E29" s="37" t="s">
        <v>69</v>
      </c>
      <c r="F29" s="37" t="s">
        <v>70</v>
      </c>
      <c r="G29" s="37" t="s">
        <v>71</v>
      </c>
      <c r="H29" s="36"/>
      <c r="I29" s="73" t="s">
        <v>85</v>
      </c>
      <c r="J29" s="62"/>
      <c r="K29" s="75"/>
      <c r="L29" s="59"/>
      <c r="M29" s="42">
        <v>0</v>
      </c>
      <c r="N29" s="43" t="s">
        <v>104</v>
      </c>
      <c r="O29" s="36"/>
      <c r="P29" s="36"/>
      <c r="Q29" s="42">
        <v>0</v>
      </c>
      <c r="R29" s="43" t="s">
        <v>104</v>
      </c>
      <c r="S29" s="36"/>
      <c r="T29" s="36"/>
      <c r="U29" s="42">
        <v>0</v>
      </c>
      <c r="V29" s="43" t="s">
        <v>105</v>
      </c>
      <c r="W29" s="36"/>
      <c r="X29" s="12"/>
    </row>
    <row r="30" spans="1:24" ht="15.75" customHeight="1" x14ac:dyDescent="0.25">
      <c r="A30" s="35"/>
      <c r="B30" s="35"/>
      <c r="C30" s="38">
        <v>1</v>
      </c>
      <c r="D30" s="39" t="s">
        <v>72</v>
      </c>
      <c r="E30" s="40"/>
      <c r="F30" s="40"/>
      <c r="G30" s="38">
        <f t="shared" ref="G30:G38" si="6">SUM(E30*F30)</f>
        <v>0</v>
      </c>
      <c r="H30" s="36"/>
      <c r="I30" s="73" t="s">
        <v>86</v>
      </c>
      <c r="J30" s="62"/>
      <c r="K30" s="75"/>
      <c r="L30" s="59"/>
      <c r="M30" s="42">
        <v>1</v>
      </c>
      <c r="N30" s="43" t="s">
        <v>106</v>
      </c>
      <c r="O30" s="36"/>
      <c r="P30" s="36"/>
      <c r="Q30" s="42">
        <v>1</v>
      </c>
      <c r="R30" s="43" t="s">
        <v>107</v>
      </c>
      <c r="S30" s="36"/>
      <c r="T30" s="36"/>
      <c r="U30" s="42">
        <v>1</v>
      </c>
      <c r="V30" s="43" t="s">
        <v>108</v>
      </c>
      <c r="W30" s="36"/>
      <c r="X30" s="12"/>
    </row>
    <row r="31" spans="1:24" ht="15.75" customHeight="1" x14ac:dyDescent="0.25">
      <c r="A31" s="35"/>
      <c r="B31" s="35"/>
      <c r="C31" s="38">
        <v>2</v>
      </c>
      <c r="D31" s="39" t="s">
        <v>73</v>
      </c>
      <c r="E31" s="40"/>
      <c r="F31" s="40"/>
      <c r="G31" s="38">
        <f t="shared" si="6"/>
        <v>0</v>
      </c>
      <c r="H31" s="36"/>
      <c r="I31" s="36"/>
      <c r="J31" s="36"/>
      <c r="K31" s="36"/>
      <c r="L31" s="36"/>
      <c r="M31" s="42">
        <v>2</v>
      </c>
      <c r="N31" s="43" t="s">
        <v>109</v>
      </c>
      <c r="O31" s="36"/>
      <c r="P31" s="36"/>
      <c r="Q31" s="42">
        <v>2</v>
      </c>
      <c r="R31" s="43" t="s">
        <v>110</v>
      </c>
      <c r="S31" s="36"/>
      <c r="T31" s="36"/>
      <c r="U31" s="42">
        <v>2</v>
      </c>
      <c r="V31" s="43" t="s">
        <v>111</v>
      </c>
      <c r="W31" s="36"/>
      <c r="X31" s="12"/>
    </row>
    <row r="32" spans="1:24" ht="15.75" customHeight="1" x14ac:dyDescent="0.25">
      <c r="A32" s="35"/>
      <c r="B32" s="35"/>
      <c r="C32" s="38">
        <v>3</v>
      </c>
      <c r="D32" s="39" t="s">
        <v>74</v>
      </c>
      <c r="E32" s="40"/>
      <c r="F32" s="40"/>
      <c r="G32" s="38">
        <f t="shared" si="6"/>
        <v>0</v>
      </c>
      <c r="H32" s="36"/>
      <c r="I32" s="74" t="s">
        <v>87</v>
      </c>
      <c r="J32" s="61"/>
      <c r="K32" s="61"/>
      <c r="L32" s="62"/>
      <c r="M32" s="42">
        <v>3</v>
      </c>
      <c r="N32" s="43" t="s">
        <v>112</v>
      </c>
      <c r="O32" s="36"/>
      <c r="P32" s="36"/>
      <c r="Q32" s="42">
        <v>3</v>
      </c>
      <c r="R32" s="43" t="s">
        <v>113</v>
      </c>
      <c r="S32" s="36"/>
      <c r="T32" s="36"/>
      <c r="U32" s="42">
        <v>3</v>
      </c>
      <c r="V32" s="43" t="s">
        <v>114</v>
      </c>
      <c r="W32" s="36"/>
      <c r="X32" s="12"/>
    </row>
    <row r="33" spans="1:24" ht="15.75" customHeight="1" x14ac:dyDescent="0.25">
      <c r="A33" s="35"/>
      <c r="B33" s="35"/>
      <c r="C33" s="38">
        <v>4</v>
      </c>
      <c r="D33" s="39" t="s">
        <v>75</v>
      </c>
      <c r="E33" s="40"/>
      <c r="F33" s="40"/>
      <c r="G33" s="38">
        <f t="shared" si="6"/>
        <v>0</v>
      </c>
      <c r="H33" s="36"/>
      <c r="I33" s="73" t="s">
        <v>85</v>
      </c>
      <c r="J33" s="62"/>
      <c r="K33" s="75"/>
      <c r="L33" s="59"/>
      <c r="M33" s="42">
        <v>4</v>
      </c>
      <c r="N33" s="43" t="s">
        <v>115</v>
      </c>
      <c r="O33" s="36"/>
      <c r="P33" s="36"/>
      <c r="Q33" s="42">
        <v>4</v>
      </c>
      <c r="R33" s="43" t="s">
        <v>116</v>
      </c>
      <c r="S33" s="36"/>
      <c r="T33" s="36"/>
      <c r="U33" s="42">
        <v>4</v>
      </c>
      <c r="V33" s="43" t="s">
        <v>117</v>
      </c>
      <c r="W33" s="36"/>
      <c r="X33" s="12"/>
    </row>
    <row r="34" spans="1:24" ht="15.75" customHeight="1" x14ac:dyDescent="0.25">
      <c r="A34" s="35"/>
      <c r="B34" s="35"/>
      <c r="C34" s="38">
        <v>5</v>
      </c>
      <c r="D34" s="39" t="s">
        <v>76</v>
      </c>
      <c r="E34" s="40"/>
      <c r="F34" s="40"/>
      <c r="G34" s="38">
        <f t="shared" si="6"/>
        <v>0</v>
      </c>
      <c r="H34" s="36"/>
      <c r="I34" s="73" t="s">
        <v>86</v>
      </c>
      <c r="J34" s="62"/>
      <c r="K34" s="75"/>
      <c r="L34" s="59"/>
      <c r="M34" s="42">
        <v>5</v>
      </c>
      <c r="N34" s="43" t="s">
        <v>118</v>
      </c>
      <c r="O34" s="36"/>
      <c r="P34" s="36"/>
      <c r="Q34" s="42">
        <v>5</v>
      </c>
      <c r="R34" s="43" t="s">
        <v>119</v>
      </c>
      <c r="S34" s="36"/>
      <c r="T34" s="36"/>
      <c r="U34" s="42">
        <v>5</v>
      </c>
      <c r="V34" s="36" t="s">
        <v>120</v>
      </c>
      <c r="W34" s="36"/>
      <c r="X34" s="12"/>
    </row>
    <row r="35" spans="1:24" ht="15.75" customHeight="1" x14ac:dyDescent="0.25">
      <c r="A35" s="35"/>
      <c r="B35" s="35"/>
      <c r="C35" s="38">
        <v>6</v>
      </c>
      <c r="D35" s="39" t="s">
        <v>77</v>
      </c>
      <c r="E35" s="40"/>
      <c r="F35" s="40"/>
      <c r="G35" s="38">
        <f t="shared" si="6"/>
        <v>0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12"/>
    </row>
    <row r="36" spans="1:24" ht="15.75" customHeight="1" x14ac:dyDescent="0.25">
      <c r="A36" s="35"/>
      <c r="B36" s="35"/>
      <c r="C36" s="38">
        <v>7</v>
      </c>
      <c r="D36" s="39" t="s">
        <v>15</v>
      </c>
      <c r="E36" s="40"/>
      <c r="F36" s="40"/>
      <c r="G36" s="38">
        <f t="shared" si="6"/>
        <v>0</v>
      </c>
      <c r="H36" s="36"/>
      <c r="I36" s="74" t="s">
        <v>88</v>
      </c>
      <c r="J36" s="61"/>
      <c r="K36" s="61"/>
      <c r="L36" s="62"/>
      <c r="M36" s="36"/>
      <c r="N36" s="44" t="s">
        <v>32</v>
      </c>
      <c r="O36" s="41"/>
      <c r="P36" s="41"/>
      <c r="Q36" s="36"/>
      <c r="R36" s="36"/>
      <c r="S36" s="41" t="s">
        <v>121</v>
      </c>
      <c r="T36" s="41"/>
      <c r="U36" s="41"/>
      <c r="V36" s="36"/>
      <c r="W36" s="36"/>
      <c r="X36" s="12"/>
    </row>
    <row r="37" spans="1:24" ht="15.75" customHeight="1" x14ac:dyDescent="0.25">
      <c r="A37" s="35"/>
      <c r="B37" s="35"/>
      <c r="C37" s="38">
        <v>8</v>
      </c>
      <c r="D37" s="39" t="s">
        <v>78</v>
      </c>
      <c r="E37" s="40"/>
      <c r="F37" s="40"/>
      <c r="G37" s="38">
        <f t="shared" si="6"/>
        <v>0</v>
      </c>
      <c r="H37" s="36"/>
      <c r="I37" s="73" t="s">
        <v>89</v>
      </c>
      <c r="J37" s="62"/>
      <c r="K37" s="75"/>
      <c r="L37" s="59"/>
      <c r="M37" s="42">
        <v>0</v>
      </c>
      <c r="N37" s="43" t="s">
        <v>122</v>
      </c>
      <c r="O37" s="36"/>
      <c r="P37" s="36"/>
      <c r="Q37" s="36"/>
      <c r="R37" s="42">
        <v>0</v>
      </c>
      <c r="S37" s="43" t="s">
        <v>123</v>
      </c>
      <c r="T37" s="36"/>
      <c r="U37" s="36"/>
      <c r="V37" s="36"/>
      <c r="W37" s="36"/>
      <c r="X37" s="12"/>
    </row>
    <row r="38" spans="1:24" ht="15.75" customHeight="1" x14ac:dyDescent="0.25">
      <c r="A38" s="35"/>
      <c r="B38" s="35"/>
      <c r="C38" s="38">
        <v>9</v>
      </c>
      <c r="D38" s="39" t="s">
        <v>79</v>
      </c>
      <c r="E38" s="40"/>
      <c r="F38" s="40"/>
      <c r="G38" s="38">
        <f t="shared" si="6"/>
        <v>0</v>
      </c>
      <c r="H38" s="36"/>
      <c r="I38" s="73" t="s">
        <v>90</v>
      </c>
      <c r="J38" s="62"/>
      <c r="K38" s="75"/>
      <c r="L38" s="59"/>
      <c r="M38" s="42">
        <v>1</v>
      </c>
      <c r="N38" s="43" t="s">
        <v>124</v>
      </c>
      <c r="O38" s="36"/>
      <c r="P38" s="36"/>
      <c r="Q38" s="36"/>
      <c r="R38" s="42">
        <v>1</v>
      </c>
      <c r="S38" s="43" t="s">
        <v>125</v>
      </c>
      <c r="T38" s="36"/>
      <c r="U38" s="36"/>
      <c r="V38" s="36"/>
      <c r="W38" s="36"/>
      <c r="X38" s="12"/>
    </row>
    <row r="39" spans="1:24" x14ac:dyDescent="0.2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42">
        <v>2</v>
      </c>
      <c r="N39" s="43" t="s">
        <v>126</v>
      </c>
      <c r="O39" s="36"/>
      <c r="P39" s="36"/>
      <c r="Q39" s="36"/>
      <c r="R39" s="42">
        <v>2</v>
      </c>
      <c r="S39" s="43" t="s">
        <v>127</v>
      </c>
      <c r="T39" s="36"/>
      <c r="U39" s="36"/>
      <c r="V39" s="36"/>
      <c r="W39" s="36"/>
      <c r="X39" s="12"/>
    </row>
    <row r="40" spans="1:24" x14ac:dyDescent="0.2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42">
        <v>3</v>
      </c>
      <c r="N40" s="43" t="s">
        <v>128</v>
      </c>
      <c r="O40" s="36"/>
      <c r="P40" s="36"/>
      <c r="Q40" s="36"/>
      <c r="R40" s="42">
        <v>3</v>
      </c>
      <c r="S40" s="36" t="s">
        <v>129</v>
      </c>
      <c r="T40" s="36"/>
      <c r="U40" s="36"/>
      <c r="V40" s="36"/>
      <c r="W40" s="36"/>
      <c r="X40" s="12"/>
    </row>
    <row r="41" spans="1:24" x14ac:dyDescent="0.25">
      <c r="A41" s="35"/>
      <c r="B41" s="36"/>
      <c r="C41" s="70" t="s">
        <v>101</v>
      </c>
      <c r="D41" s="61"/>
      <c r="E41" s="61"/>
      <c r="F41" s="61"/>
      <c r="G41" s="61"/>
      <c r="H41" s="61"/>
      <c r="I41" s="61"/>
      <c r="J41" s="61"/>
      <c r="K41" s="62"/>
      <c r="L41" s="36"/>
      <c r="M41" s="42">
        <v>4</v>
      </c>
      <c r="N41" s="43" t="s">
        <v>130</v>
      </c>
      <c r="O41" s="36"/>
      <c r="P41" s="36"/>
      <c r="Q41" s="36"/>
      <c r="R41" s="42">
        <v>4</v>
      </c>
      <c r="S41" s="36" t="s">
        <v>131</v>
      </c>
      <c r="T41" s="36"/>
      <c r="U41" s="36"/>
      <c r="V41" s="36"/>
      <c r="W41" s="36"/>
      <c r="X41" s="12"/>
    </row>
    <row r="42" spans="1:24" x14ac:dyDescent="0.25">
      <c r="A42" s="35"/>
      <c r="B42" s="36"/>
      <c r="C42" s="45"/>
      <c r="D42" s="37" t="s">
        <v>22</v>
      </c>
      <c r="E42" s="37" t="s">
        <v>23</v>
      </c>
      <c r="F42" s="37" t="s">
        <v>24</v>
      </c>
      <c r="G42" s="37" t="s">
        <v>25</v>
      </c>
      <c r="H42" s="37" t="s">
        <v>26</v>
      </c>
      <c r="I42" s="37" t="s">
        <v>27</v>
      </c>
      <c r="J42" s="37" t="s">
        <v>28</v>
      </c>
      <c r="K42" s="46" t="s">
        <v>29</v>
      </c>
      <c r="L42" s="36"/>
      <c r="M42" s="42">
        <v>5</v>
      </c>
      <c r="N42" s="43" t="s">
        <v>132</v>
      </c>
      <c r="O42" s="36"/>
      <c r="P42" s="36"/>
      <c r="Q42" s="36"/>
      <c r="R42" s="42">
        <v>5</v>
      </c>
      <c r="S42" s="43" t="s">
        <v>133</v>
      </c>
      <c r="T42" s="36"/>
      <c r="U42" s="36"/>
      <c r="V42" s="36"/>
      <c r="W42" s="36"/>
      <c r="X42" s="12"/>
    </row>
    <row r="43" spans="1:24" x14ac:dyDescent="0.25">
      <c r="A43" s="35"/>
      <c r="B43" s="36"/>
      <c r="C43" s="47" t="s">
        <v>40</v>
      </c>
      <c r="D43" s="48"/>
      <c r="E43" s="48"/>
      <c r="F43" s="48"/>
      <c r="G43" s="48"/>
      <c r="H43" s="48"/>
      <c r="I43" s="48"/>
      <c r="J43" s="48"/>
      <c r="K43" s="38">
        <f>SUM(D43:J43)</f>
        <v>0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12"/>
    </row>
    <row r="44" spans="1:24" ht="15" x14ac:dyDescent="0.2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5"/>
      <c r="N44" s="35"/>
      <c r="O44" s="35"/>
      <c r="P44" s="35"/>
      <c r="Q44" s="35"/>
      <c r="R44" s="35"/>
      <c r="S44" s="36"/>
      <c r="T44" s="36"/>
      <c r="U44" s="36"/>
      <c r="V44" s="36"/>
      <c r="W44" s="35"/>
    </row>
    <row r="45" spans="1:24" x14ac:dyDescent="0.25">
      <c r="A45" s="35"/>
      <c r="B45" s="35"/>
      <c r="C45" s="74" t="s">
        <v>102</v>
      </c>
      <c r="D45" s="61"/>
      <c r="E45" s="61"/>
      <c r="F45" s="61"/>
      <c r="G45" s="61"/>
      <c r="H45" s="61"/>
      <c r="I45" s="61"/>
      <c r="J45" s="61"/>
      <c r="K45" s="62"/>
      <c r="L45" s="35"/>
      <c r="M45" s="36"/>
      <c r="N45" s="70" t="s">
        <v>20</v>
      </c>
      <c r="O45" s="61"/>
      <c r="P45" s="61"/>
      <c r="Q45" s="61"/>
      <c r="R45" s="61"/>
      <c r="S45" s="61"/>
      <c r="T45" s="61"/>
      <c r="U45" s="62"/>
      <c r="V45" s="36"/>
      <c r="W45" s="35"/>
    </row>
    <row r="46" spans="1:24" x14ac:dyDescent="0.25">
      <c r="A46" s="35"/>
      <c r="B46" s="35"/>
      <c r="C46" s="45"/>
      <c r="D46" s="37" t="s">
        <v>22</v>
      </c>
      <c r="E46" s="37" t="s">
        <v>23</v>
      </c>
      <c r="F46" s="37" t="s">
        <v>24</v>
      </c>
      <c r="G46" s="37" t="s">
        <v>25</v>
      </c>
      <c r="H46" s="37" t="s">
        <v>26</v>
      </c>
      <c r="I46" s="37" t="s">
        <v>27</v>
      </c>
      <c r="J46" s="37" t="s">
        <v>28</v>
      </c>
      <c r="K46" s="46" t="s">
        <v>29</v>
      </c>
      <c r="L46" s="35"/>
      <c r="M46" s="36"/>
      <c r="N46" s="49">
        <v>43835</v>
      </c>
      <c r="O46" s="37" t="s">
        <v>22</v>
      </c>
      <c r="P46" s="37" t="s">
        <v>23</v>
      </c>
      <c r="Q46" s="37" t="s">
        <v>24</v>
      </c>
      <c r="R46" s="37" t="s">
        <v>25</v>
      </c>
      <c r="S46" s="37" t="s">
        <v>26</v>
      </c>
      <c r="T46" s="37" t="s">
        <v>27</v>
      </c>
      <c r="U46" s="37" t="s">
        <v>28</v>
      </c>
      <c r="V46" s="36"/>
      <c r="W46" s="35"/>
    </row>
    <row r="47" spans="1:24" x14ac:dyDescent="0.25">
      <c r="A47" s="35"/>
      <c r="B47" s="35"/>
      <c r="C47" s="38">
        <v>80</v>
      </c>
      <c r="D47" s="50"/>
      <c r="E47" s="50"/>
      <c r="F47" s="51"/>
      <c r="G47" s="50"/>
      <c r="H47" s="50"/>
      <c r="I47" s="50"/>
      <c r="J47" s="52"/>
      <c r="K47" s="38">
        <f t="shared" ref="K47:K48" si="7">SUM(D47:J47)</f>
        <v>0</v>
      </c>
      <c r="L47" s="35"/>
      <c r="M47" s="36"/>
      <c r="N47" s="47" t="s">
        <v>30</v>
      </c>
      <c r="O47" s="48"/>
      <c r="P47" s="48"/>
      <c r="Q47" s="38"/>
      <c r="R47" s="48"/>
      <c r="S47" s="48"/>
      <c r="T47" s="48"/>
      <c r="U47" s="48"/>
      <c r="V47" s="36"/>
      <c r="W47" s="35"/>
    </row>
    <row r="48" spans="1:24" x14ac:dyDescent="0.25">
      <c r="A48" s="35"/>
      <c r="B48" s="35"/>
      <c r="C48" s="38">
        <v>20</v>
      </c>
      <c r="D48" s="51"/>
      <c r="E48" s="51"/>
      <c r="F48" s="51"/>
      <c r="G48" s="51"/>
      <c r="H48" s="51"/>
      <c r="I48" s="51"/>
      <c r="J48" s="53"/>
      <c r="K48" s="38">
        <f t="shared" si="7"/>
        <v>0</v>
      </c>
      <c r="L48" s="35"/>
      <c r="M48" s="36"/>
      <c r="N48" s="47" t="s">
        <v>31</v>
      </c>
      <c r="O48" s="38"/>
      <c r="P48" s="38"/>
      <c r="Q48" s="38"/>
      <c r="R48" s="38"/>
      <c r="S48" s="48"/>
      <c r="T48" s="48"/>
      <c r="U48" s="48"/>
      <c r="V48" s="36"/>
      <c r="W48" s="35"/>
    </row>
    <row r="49" spans="1:23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6"/>
      <c r="N49" s="54" t="s">
        <v>32</v>
      </c>
      <c r="O49" s="38"/>
      <c r="P49" s="48"/>
      <c r="Q49" s="48"/>
      <c r="R49" s="38"/>
      <c r="S49" s="48"/>
      <c r="T49" s="48"/>
      <c r="U49" s="48"/>
      <c r="V49" s="36"/>
      <c r="W49" s="35"/>
    </row>
    <row r="50" spans="1:23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6"/>
      <c r="L50" s="36"/>
      <c r="M50" s="36"/>
      <c r="N50" s="47" t="s">
        <v>33</v>
      </c>
      <c r="O50" s="48"/>
      <c r="P50" s="48"/>
      <c r="Q50" s="48"/>
      <c r="R50" s="48"/>
      <c r="S50" s="48"/>
      <c r="T50" s="48"/>
      <c r="U50" s="48"/>
      <c r="V50" s="36"/>
      <c r="W50" s="35"/>
    </row>
    <row r="51" spans="1:23" x14ac:dyDescent="0.25">
      <c r="A51" s="35"/>
      <c r="B51" s="35"/>
      <c r="C51" s="35"/>
      <c r="D51" s="55"/>
      <c r="E51" s="55"/>
      <c r="F51" s="55" t="s">
        <v>137</v>
      </c>
      <c r="G51" s="55"/>
      <c r="H51" s="55"/>
      <c r="I51" s="55"/>
      <c r="J51" s="55"/>
      <c r="K51" s="36"/>
      <c r="L51" s="36"/>
      <c r="M51" s="36"/>
      <c r="N51" s="47" t="s">
        <v>34</v>
      </c>
      <c r="O51" s="48"/>
      <c r="P51" s="48"/>
      <c r="Q51" s="48"/>
      <c r="R51" s="48"/>
      <c r="S51" s="48"/>
      <c r="T51" s="48"/>
      <c r="U51" s="48"/>
      <c r="V51" s="36"/>
      <c r="W51" s="35"/>
    </row>
    <row r="52" spans="1:23" x14ac:dyDescent="0.25">
      <c r="A52" s="35"/>
      <c r="B52" s="35"/>
      <c r="C52" s="35"/>
      <c r="D52" s="37" t="s">
        <v>22</v>
      </c>
      <c r="E52" s="37" t="s">
        <v>23</v>
      </c>
      <c r="F52" s="37" t="s">
        <v>24</v>
      </c>
      <c r="G52" s="37" t="s">
        <v>25</v>
      </c>
      <c r="H52" s="37" t="s">
        <v>26</v>
      </c>
      <c r="I52" s="37" t="s">
        <v>27</v>
      </c>
      <c r="J52" s="37" t="s">
        <v>28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5"/>
    </row>
    <row r="53" spans="1:23" ht="15" x14ac:dyDescent="0.2">
      <c r="A53" s="35"/>
      <c r="B53" s="35"/>
      <c r="C53" s="35"/>
      <c r="D53" s="50"/>
      <c r="E53" s="50"/>
      <c r="F53" s="51"/>
      <c r="G53" s="50"/>
      <c r="H53" s="50"/>
      <c r="I53" s="50"/>
      <c r="J53" s="52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5"/>
    </row>
    <row r="54" spans="1:23" ht="15" x14ac:dyDescent="0.2">
      <c r="A54" s="35"/>
      <c r="B54" s="35"/>
      <c r="C54" s="35"/>
      <c r="D54" s="51"/>
      <c r="E54" s="51"/>
      <c r="F54" s="51"/>
      <c r="G54" s="51"/>
      <c r="H54" s="51"/>
      <c r="I54" s="51"/>
      <c r="J54" s="53"/>
      <c r="K54" s="36"/>
      <c r="L54" s="36"/>
      <c r="M54" s="36"/>
      <c r="N54" s="56">
        <v>0</v>
      </c>
      <c r="O54" s="36"/>
      <c r="P54" s="36"/>
      <c r="Q54" s="36"/>
      <c r="R54" s="35"/>
      <c r="S54" s="35"/>
      <c r="T54" s="35"/>
      <c r="U54" s="35"/>
      <c r="V54" s="35"/>
      <c r="W54" s="35"/>
    </row>
    <row r="55" spans="1:23" ht="15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6"/>
      <c r="L55" s="36"/>
      <c r="M55" s="36"/>
      <c r="N55" s="36"/>
      <c r="O55" s="36"/>
      <c r="P55" s="36"/>
      <c r="Q55" s="36"/>
      <c r="R55" s="35"/>
      <c r="S55" s="35"/>
      <c r="T55" s="35"/>
      <c r="U55" s="35"/>
      <c r="V55" s="35"/>
      <c r="W55" s="35"/>
    </row>
    <row r="56" spans="1:23" x14ac:dyDescent="0.25">
      <c r="A56" s="35"/>
      <c r="B56" s="35"/>
      <c r="C56" s="35"/>
      <c r="D56" s="55"/>
      <c r="E56" s="55"/>
      <c r="F56" s="55" t="s">
        <v>138</v>
      </c>
      <c r="G56" s="55"/>
      <c r="H56" s="55"/>
      <c r="I56" s="55"/>
      <c r="J56" s="55"/>
      <c r="K56" s="36"/>
      <c r="L56" s="36"/>
      <c r="M56" s="36"/>
      <c r="N56" s="36"/>
      <c r="O56" s="36"/>
      <c r="P56" s="36"/>
      <c r="Q56" s="36"/>
      <c r="R56" s="35"/>
      <c r="S56" s="35"/>
      <c r="T56" s="35"/>
      <c r="U56" s="35"/>
      <c r="V56" s="35"/>
      <c r="W56" s="35"/>
    </row>
    <row r="57" spans="1:23" x14ac:dyDescent="0.25">
      <c r="A57" s="35"/>
      <c r="B57" s="35"/>
      <c r="C57" s="35"/>
      <c r="D57" s="37" t="s">
        <v>22</v>
      </c>
      <c r="E57" s="37" t="s">
        <v>23</v>
      </c>
      <c r="F57" s="37" t="s">
        <v>24</v>
      </c>
      <c r="G57" s="37" t="s">
        <v>25</v>
      </c>
      <c r="H57" s="37" t="s">
        <v>26</v>
      </c>
      <c r="I57" s="37" t="s">
        <v>27</v>
      </c>
      <c r="J57" s="37" t="s">
        <v>28</v>
      </c>
      <c r="K57" s="36"/>
      <c r="L57" s="36"/>
      <c r="M57" s="36"/>
      <c r="N57" s="36"/>
      <c r="O57" s="35"/>
      <c r="P57" s="35"/>
      <c r="Q57" s="35"/>
      <c r="R57" s="35"/>
      <c r="S57" s="35"/>
      <c r="T57" s="35"/>
      <c r="U57" s="35"/>
      <c r="V57" s="35"/>
      <c r="W57" s="35"/>
    </row>
    <row r="58" spans="1:23" ht="15" x14ac:dyDescent="0.2">
      <c r="A58" s="35"/>
      <c r="B58" s="36"/>
      <c r="C58" s="35"/>
      <c r="D58" s="50"/>
      <c r="E58" s="50"/>
      <c r="F58" s="51"/>
      <c r="G58" s="50"/>
      <c r="H58" s="50"/>
      <c r="I58" s="50"/>
      <c r="J58" s="52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</row>
    <row r="59" spans="1:23" ht="15" x14ac:dyDescent="0.2">
      <c r="A59" s="35"/>
      <c r="B59" s="36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</row>
    <row r="60" spans="1:23" x14ac:dyDescent="0.25">
      <c r="A60" s="35"/>
      <c r="B60" s="36"/>
      <c r="C60" s="35"/>
      <c r="D60" s="55"/>
      <c r="E60" s="55"/>
      <c r="F60" s="55" t="s">
        <v>139</v>
      </c>
      <c r="G60" s="55"/>
      <c r="H60" s="55"/>
      <c r="I60" s="55"/>
      <c r="J60" s="5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</row>
    <row r="61" spans="1:23" x14ac:dyDescent="0.25">
      <c r="A61" s="35"/>
      <c r="B61" s="36"/>
      <c r="C61" s="35"/>
      <c r="D61" s="37" t="s">
        <v>22</v>
      </c>
      <c r="E61" s="37" t="s">
        <v>23</v>
      </c>
      <c r="F61" s="37" t="s">
        <v>24</v>
      </c>
      <c r="G61" s="37" t="s">
        <v>25</v>
      </c>
      <c r="H61" s="37" t="s">
        <v>26</v>
      </c>
      <c r="I61" s="37" t="s">
        <v>27</v>
      </c>
      <c r="J61" s="37" t="s">
        <v>28</v>
      </c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</row>
    <row r="62" spans="1:23" ht="15" x14ac:dyDescent="0.2">
      <c r="A62" s="35"/>
      <c r="B62" s="36"/>
      <c r="C62" s="35"/>
      <c r="D62" s="50"/>
      <c r="E62" s="50"/>
      <c r="F62" s="51"/>
      <c r="G62" s="50"/>
      <c r="H62" s="50"/>
      <c r="I62" s="50"/>
      <c r="J62" s="52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</row>
    <row r="63" spans="1:23" ht="15" x14ac:dyDescent="0.2">
      <c r="A63" s="35"/>
      <c r="B63" s="36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1:23" x14ac:dyDescent="0.25">
      <c r="A64" s="35"/>
      <c r="B64" s="36"/>
      <c r="C64" s="35"/>
      <c r="D64" s="55"/>
      <c r="E64" s="55"/>
      <c r="F64" s="55" t="s">
        <v>140</v>
      </c>
      <c r="G64" s="55" t="s">
        <v>141</v>
      </c>
      <c r="H64" s="55"/>
      <c r="I64" s="55"/>
      <c r="J64" s="5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1:23" x14ac:dyDescent="0.25">
      <c r="A65" s="35"/>
      <c r="B65" s="36"/>
      <c r="C65" s="35"/>
      <c r="D65" s="37" t="s">
        <v>22</v>
      </c>
      <c r="E65" s="37" t="s">
        <v>23</v>
      </c>
      <c r="F65" s="37" t="s">
        <v>24</v>
      </c>
      <c r="G65" s="37" t="s">
        <v>25</v>
      </c>
      <c r="H65" s="37" t="s">
        <v>26</v>
      </c>
      <c r="I65" s="37" t="s">
        <v>27</v>
      </c>
      <c r="J65" s="37" t="s">
        <v>28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1:23" ht="15" x14ac:dyDescent="0.2">
      <c r="A66" s="35"/>
      <c r="B66" s="36"/>
      <c r="C66" s="35"/>
      <c r="D66" s="50"/>
      <c r="E66" s="50"/>
      <c r="F66" s="51"/>
      <c r="G66" s="50"/>
      <c r="H66" s="50"/>
      <c r="I66" s="50"/>
      <c r="J66" s="52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7" spans="1:23" ht="15" x14ac:dyDescent="0.2">
      <c r="A67" s="35"/>
      <c r="B67" s="36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</row>
    <row r="68" spans="1:23" x14ac:dyDescent="0.25">
      <c r="A68" s="35"/>
      <c r="B68" s="36"/>
      <c r="C68" s="35"/>
      <c r="D68" s="55" t="s">
        <v>142</v>
      </c>
      <c r="E68" s="55"/>
      <c r="F68" s="55" t="s">
        <v>143</v>
      </c>
      <c r="G68" s="55"/>
      <c r="H68" s="55"/>
      <c r="I68" s="55"/>
      <c r="J68" s="5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</row>
    <row r="69" spans="1:23" x14ac:dyDescent="0.25">
      <c r="A69" s="35"/>
      <c r="B69" s="36"/>
      <c r="C69" s="35"/>
      <c r="D69" s="37" t="s">
        <v>22</v>
      </c>
      <c r="E69" s="37" t="s">
        <v>23</v>
      </c>
      <c r="F69" s="37" t="s">
        <v>24</v>
      </c>
      <c r="G69" s="37" t="s">
        <v>25</v>
      </c>
      <c r="H69" s="37" t="s">
        <v>26</v>
      </c>
      <c r="I69" s="37" t="s">
        <v>27</v>
      </c>
      <c r="J69" s="37" t="s">
        <v>28</v>
      </c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</row>
    <row r="70" spans="1:23" ht="15" x14ac:dyDescent="0.2">
      <c r="A70" s="35"/>
      <c r="B70" s="36"/>
      <c r="C70" s="35"/>
      <c r="D70" s="50"/>
      <c r="E70" s="50"/>
      <c r="F70" s="51"/>
      <c r="G70" s="50"/>
      <c r="H70" s="50"/>
      <c r="I70" s="50"/>
      <c r="J70" s="52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</row>
    <row r="71" spans="1:23" ht="15" x14ac:dyDescent="0.2">
      <c r="A71" s="35"/>
      <c r="B71" s="36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</row>
    <row r="72" spans="1:23" ht="15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</row>
    <row r="73" spans="1:23" ht="15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</row>
  </sheetData>
  <mergeCells count="25">
    <mergeCell ref="C45:K45"/>
    <mergeCell ref="N45:U45"/>
    <mergeCell ref="K34:L34"/>
    <mergeCell ref="I36:L36"/>
    <mergeCell ref="I37:J37"/>
    <mergeCell ref="K37:L37"/>
    <mergeCell ref="I38:J38"/>
    <mergeCell ref="K38:L38"/>
    <mergeCell ref="C41:K41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O47:U51">
      <formula1>$M$29:$M$34</formula1>
    </dataValidation>
  </dataValidation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R62"/>
  <sheetViews>
    <sheetView workbookViewId="0"/>
  </sheetViews>
  <sheetFormatPr defaultColWidth="14.42578125" defaultRowHeight="15.75" customHeight="1" x14ac:dyDescent="0.2"/>
  <sheetData>
    <row r="2" spans="2:6" ht="15.75" customHeight="1" x14ac:dyDescent="0.25">
      <c r="B2" s="66" t="s">
        <v>4</v>
      </c>
      <c r="C2" s="61"/>
      <c r="D2" s="62"/>
      <c r="F2" s="1" t="s">
        <v>144</v>
      </c>
    </row>
    <row r="3" spans="2:6" ht="15.75" customHeight="1" x14ac:dyDescent="0.25">
      <c r="B3" s="2" t="s">
        <v>6</v>
      </c>
      <c r="C3" s="2" t="s">
        <v>7</v>
      </c>
      <c r="D3" s="2" t="s">
        <v>8</v>
      </c>
      <c r="F3" s="1" t="s">
        <v>145</v>
      </c>
    </row>
    <row r="4" spans="2:6" ht="15.75" customHeight="1" x14ac:dyDescent="0.25">
      <c r="B4" s="4"/>
      <c r="C4" s="26"/>
      <c r="D4" s="4">
        <f t="shared" ref="D4:D12" si="0">A4</f>
        <v>0</v>
      </c>
    </row>
    <row r="5" spans="2:6" ht="15.75" customHeight="1" x14ac:dyDescent="0.25">
      <c r="B5" s="4"/>
      <c r="C5" s="26"/>
      <c r="D5" s="4">
        <f t="shared" si="0"/>
        <v>0</v>
      </c>
    </row>
    <row r="6" spans="2:6" ht="15.75" customHeight="1" x14ac:dyDescent="0.25">
      <c r="B6" s="4"/>
      <c r="C6" s="26"/>
      <c r="D6" s="4">
        <f t="shared" si="0"/>
        <v>0</v>
      </c>
    </row>
    <row r="7" spans="2:6" ht="15.75" customHeight="1" x14ac:dyDescent="0.25">
      <c r="B7" s="4"/>
      <c r="C7" s="26"/>
      <c r="D7" s="4">
        <f t="shared" si="0"/>
        <v>0</v>
      </c>
    </row>
    <row r="8" spans="2:6" ht="15.75" customHeight="1" x14ac:dyDescent="0.25">
      <c r="B8" s="13"/>
      <c r="C8" s="26"/>
      <c r="D8" s="4">
        <f t="shared" si="0"/>
        <v>0</v>
      </c>
    </row>
    <row r="9" spans="2:6" ht="15.75" customHeight="1" x14ac:dyDescent="0.25">
      <c r="B9" s="4"/>
      <c r="C9" s="26"/>
      <c r="D9" s="4">
        <f t="shared" si="0"/>
        <v>0</v>
      </c>
    </row>
    <row r="10" spans="2:6" ht="15.75" customHeight="1" x14ac:dyDescent="0.25">
      <c r="B10" s="26"/>
      <c r="C10" s="26"/>
      <c r="D10" s="4">
        <f t="shared" si="0"/>
        <v>0</v>
      </c>
    </row>
    <row r="11" spans="2:6" ht="15.75" customHeight="1" x14ac:dyDescent="0.25">
      <c r="B11" s="26"/>
      <c r="C11" s="26"/>
      <c r="D11" s="4">
        <f t="shared" si="0"/>
        <v>0</v>
      </c>
    </row>
    <row r="12" spans="2:6" ht="15.75" customHeight="1" x14ac:dyDescent="0.25">
      <c r="B12" s="26"/>
      <c r="C12" s="26"/>
      <c r="D12" s="4">
        <f t="shared" si="0"/>
        <v>0</v>
      </c>
    </row>
    <row r="13" spans="2:6" ht="15.75" customHeight="1" x14ac:dyDescent="0.25">
      <c r="B13" s="4">
        <f t="shared" ref="B13:D13" si="1">SUM(B4:B12)</f>
        <v>0</v>
      </c>
      <c r="C13" s="4">
        <f t="shared" si="1"/>
        <v>0</v>
      </c>
      <c r="D13" s="4">
        <f t="shared" si="1"/>
        <v>0</v>
      </c>
    </row>
    <row r="16" spans="2:6" x14ac:dyDescent="0.2">
      <c r="B16" s="57" t="s">
        <v>146</v>
      </c>
      <c r="C16" s="1" t="s">
        <v>147</v>
      </c>
    </row>
    <row r="18" spans="2:13" ht="15.75" customHeight="1" x14ac:dyDescent="0.25">
      <c r="B18" s="70" t="s">
        <v>148</v>
      </c>
      <c r="C18" s="61"/>
      <c r="D18" s="61"/>
      <c r="E18" s="61"/>
      <c r="F18" s="62"/>
      <c r="H18" s="1" t="s">
        <v>149</v>
      </c>
      <c r="I18" s="70" t="s">
        <v>148</v>
      </c>
      <c r="J18" s="61"/>
      <c r="K18" s="61"/>
      <c r="L18" s="61"/>
      <c r="M18" s="62"/>
    </row>
    <row r="19" spans="2:13" ht="15.75" customHeight="1" x14ac:dyDescent="0.25">
      <c r="B19" s="2" t="s">
        <v>67</v>
      </c>
      <c r="C19" s="2" t="s">
        <v>68</v>
      </c>
      <c r="D19" s="2" t="s">
        <v>69</v>
      </c>
      <c r="E19" s="2" t="s">
        <v>70</v>
      </c>
      <c r="F19" s="2" t="s">
        <v>71</v>
      </c>
      <c r="I19" s="2" t="s">
        <v>67</v>
      </c>
      <c r="J19" s="2" t="s">
        <v>68</v>
      </c>
      <c r="K19" s="2" t="s">
        <v>69</v>
      </c>
      <c r="L19" s="2" t="s">
        <v>70</v>
      </c>
      <c r="M19" s="2" t="s">
        <v>71</v>
      </c>
    </row>
    <row r="20" spans="2:13" ht="15.75" customHeight="1" x14ac:dyDescent="0.25">
      <c r="B20" s="4">
        <v>1</v>
      </c>
      <c r="C20" s="21" t="s">
        <v>72</v>
      </c>
      <c r="D20" s="21">
        <v>4</v>
      </c>
      <c r="E20" s="21">
        <v>7</v>
      </c>
      <c r="F20" s="4">
        <f t="shared" ref="F20:F28" si="2">SUM(D20*E20)</f>
        <v>28</v>
      </c>
      <c r="I20" s="4">
        <v>1</v>
      </c>
      <c r="J20" s="21" t="s">
        <v>72</v>
      </c>
      <c r="K20" s="21">
        <v>4</v>
      </c>
      <c r="L20" s="21">
        <v>7</v>
      </c>
      <c r="M20" s="4">
        <f t="shared" ref="M20:M29" si="3">SUM(K20*L20)</f>
        <v>28</v>
      </c>
    </row>
    <row r="21" spans="2:13" ht="15.75" customHeight="1" x14ac:dyDescent="0.25">
      <c r="B21" s="4">
        <v>2</v>
      </c>
      <c r="C21" s="21" t="s">
        <v>73</v>
      </c>
      <c r="D21" s="21">
        <v>4</v>
      </c>
      <c r="E21" s="21">
        <v>7</v>
      </c>
      <c r="F21" s="4">
        <f t="shared" si="2"/>
        <v>28</v>
      </c>
      <c r="I21" s="4">
        <v>2</v>
      </c>
      <c r="J21" s="21" t="s">
        <v>73</v>
      </c>
      <c r="K21" s="21">
        <v>4</v>
      </c>
      <c r="L21" s="21">
        <v>7</v>
      </c>
      <c r="M21" s="4">
        <f t="shared" si="3"/>
        <v>28</v>
      </c>
    </row>
    <row r="22" spans="2:13" ht="15.75" customHeight="1" x14ac:dyDescent="0.25">
      <c r="B22" s="4">
        <v>3</v>
      </c>
      <c r="C22" s="21" t="s">
        <v>74</v>
      </c>
      <c r="D22" s="21">
        <v>4</v>
      </c>
      <c r="E22" s="21">
        <v>7</v>
      </c>
      <c r="F22" s="4">
        <f t="shared" si="2"/>
        <v>28</v>
      </c>
      <c r="I22" s="4">
        <v>3</v>
      </c>
      <c r="J22" s="21" t="s">
        <v>74</v>
      </c>
      <c r="K22" s="21">
        <v>4</v>
      </c>
      <c r="L22" s="21">
        <v>7</v>
      </c>
      <c r="M22" s="4">
        <f t="shared" si="3"/>
        <v>28</v>
      </c>
    </row>
    <row r="23" spans="2:13" ht="15.75" customHeight="1" x14ac:dyDescent="0.25">
      <c r="B23" s="4">
        <v>4</v>
      </c>
      <c r="C23" s="21" t="s">
        <v>75</v>
      </c>
      <c r="D23" s="21">
        <v>4</v>
      </c>
      <c r="E23" s="21">
        <v>7</v>
      </c>
      <c r="F23" s="4">
        <f t="shared" si="2"/>
        <v>28</v>
      </c>
      <c r="I23" s="4">
        <v>4</v>
      </c>
      <c r="J23" s="21" t="s">
        <v>75</v>
      </c>
      <c r="K23" s="21">
        <v>4</v>
      </c>
      <c r="L23" s="21">
        <v>7</v>
      </c>
      <c r="M23" s="4">
        <f t="shared" si="3"/>
        <v>28</v>
      </c>
    </row>
    <row r="24" spans="2:13" ht="15.75" customHeight="1" x14ac:dyDescent="0.25">
      <c r="B24" s="4">
        <v>5</v>
      </c>
      <c r="C24" s="21" t="s">
        <v>76</v>
      </c>
      <c r="D24" s="21">
        <v>4</v>
      </c>
      <c r="E24" s="21">
        <v>7</v>
      </c>
      <c r="F24" s="4">
        <f t="shared" si="2"/>
        <v>28</v>
      </c>
      <c r="I24" s="4">
        <v>5</v>
      </c>
      <c r="J24" s="21" t="s">
        <v>76</v>
      </c>
      <c r="K24" s="21">
        <v>4</v>
      </c>
      <c r="L24" s="21">
        <v>7</v>
      </c>
      <c r="M24" s="4">
        <f t="shared" si="3"/>
        <v>28</v>
      </c>
    </row>
    <row r="25" spans="2:13" ht="15.75" customHeight="1" x14ac:dyDescent="0.25">
      <c r="B25" s="4">
        <v>6</v>
      </c>
      <c r="C25" s="21" t="s">
        <v>77</v>
      </c>
      <c r="D25" s="21">
        <v>4</v>
      </c>
      <c r="E25" s="21">
        <v>7</v>
      </c>
      <c r="F25" s="4">
        <f t="shared" si="2"/>
        <v>28</v>
      </c>
      <c r="I25" s="4">
        <v>6</v>
      </c>
      <c r="J25" s="21" t="s">
        <v>77</v>
      </c>
      <c r="K25" s="21">
        <v>4</v>
      </c>
      <c r="L25" s="21">
        <v>7</v>
      </c>
      <c r="M25" s="4">
        <f t="shared" si="3"/>
        <v>28</v>
      </c>
    </row>
    <row r="26" spans="2:13" ht="15.75" customHeight="1" x14ac:dyDescent="0.25">
      <c r="B26" s="4">
        <v>7</v>
      </c>
      <c r="C26" s="21" t="s">
        <v>15</v>
      </c>
      <c r="D26" s="21">
        <v>4</v>
      </c>
      <c r="E26" s="21">
        <v>7</v>
      </c>
      <c r="F26" s="4">
        <f t="shared" si="2"/>
        <v>28</v>
      </c>
      <c r="I26" s="4">
        <v>7</v>
      </c>
      <c r="J26" s="21" t="s">
        <v>15</v>
      </c>
      <c r="K26" s="21">
        <v>4</v>
      </c>
      <c r="L26" s="21">
        <v>7</v>
      </c>
      <c r="M26" s="4">
        <f t="shared" si="3"/>
        <v>28</v>
      </c>
    </row>
    <row r="27" spans="2:13" ht="15.75" customHeight="1" x14ac:dyDescent="0.25">
      <c r="B27" s="4">
        <v>8</v>
      </c>
      <c r="C27" s="21" t="s">
        <v>78</v>
      </c>
      <c r="D27" s="21">
        <v>4</v>
      </c>
      <c r="E27" s="21">
        <v>7</v>
      </c>
      <c r="F27" s="4">
        <f t="shared" si="2"/>
        <v>28</v>
      </c>
      <c r="I27" s="4">
        <v>8</v>
      </c>
      <c r="J27" s="21" t="s">
        <v>78</v>
      </c>
      <c r="K27" s="21">
        <v>4</v>
      </c>
      <c r="L27" s="21">
        <v>7</v>
      </c>
      <c r="M27" s="4">
        <f t="shared" si="3"/>
        <v>28</v>
      </c>
    </row>
    <row r="28" spans="2:13" ht="15.75" customHeight="1" x14ac:dyDescent="0.25">
      <c r="B28" s="4">
        <v>9</v>
      </c>
      <c r="C28" s="21" t="s">
        <v>79</v>
      </c>
      <c r="D28" s="21">
        <v>4</v>
      </c>
      <c r="E28" s="21">
        <v>7</v>
      </c>
      <c r="F28" s="4">
        <f t="shared" si="2"/>
        <v>28</v>
      </c>
      <c r="I28" s="4">
        <v>9</v>
      </c>
      <c r="J28" s="21" t="s">
        <v>79</v>
      </c>
      <c r="K28" s="21">
        <v>4</v>
      </c>
      <c r="L28" s="21">
        <v>7</v>
      </c>
      <c r="M28" s="4">
        <f t="shared" si="3"/>
        <v>28</v>
      </c>
    </row>
    <row r="29" spans="2:13" ht="15.75" customHeight="1" x14ac:dyDescent="0.25">
      <c r="I29" s="13">
        <v>10</v>
      </c>
      <c r="J29" s="22" t="s">
        <v>150</v>
      </c>
      <c r="K29" s="21">
        <v>4</v>
      </c>
      <c r="L29" s="21">
        <v>7</v>
      </c>
      <c r="M29" s="4">
        <f t="shared" si="3"/>
        <v>28</v>
      </c>
    </row>
    <row r="32" spans="2:13" ht="15.75" customHeight="1" x14ac:dyDescent="0.25">
      <c r="B32" s="71" t="s">
        <v>84</v>
      </c>
      <c r="C32" s="61"/>
      <c r="D32" s="61"/>
      <c r="E32" s="62"/>
      <c r="G32" s="1" t="s">
        <v>151</v>
      </c>
    </row>
    <row r="33" spans="2:15" ht="15.75" customHeight="1" x14ac:dyDescent="0.25">
      <c r="B33" s="69" t="s">
        <v>85</v>
      </c>
      <c r="C33" s="62"/>
      <c r="D33" s="72"/>
      <c r="E33" s="59"/>
    </row>
    <row r="34" spans="2:15" ht="15.75" customHeight="1" x14ac:dyDescent="0.25">
      <c r="B34" s="69" t="s">
        <v>86</v>
      </c>
      <c r="C34" s="62"/>
      <c r="D34" s="72"/>
      <c r="E34" s="59"/>
    </row>
    <row r="36" spans="2:15" ht="15.75" customHeight="1" x14ac:dyDescent="0.25">
      <c r="B36" s="71" t="s">
        <v>87</v>
      </c>
      <c r="C36" s="61"/>
      <c r="D36" s="61"/>
      <c r="E36" s="62"/>
      <c r="G36" s="1" t="s">
        <v>152</v>
      </c>
    </row>
    <row r="37" spans="2:15" ht="15.75" customHeight="1" x14ac:dyDescent="0.25">
      <c r="B37" s="69" t="s">
        <v>85</v>
      </c>
      <c r="C37" s="62"/>
      <c r="D37" s="72"/>
      <c r="E37" s="59"/>
    </row>
    <row r="38" spans="2:15" ht="15.75" customHeight="1" x14ac:dyDescent="0.25">
      <c r="B38" s="69" t="s">
        <v>86</v>
      </c>
      <c r="C38" s="62"/>
      <c r="D38" s="72"/>
      <c r="E38" s="59"/>
    </row>
    <row r="40" spans="2:15" ht="15.75" customHeight="1" x14ac:dyDescent="0.25">
      <c r="B40" s="71" t="s">
        <v>88</v>
      </c>
      <c r="C40" s="61"/>
      <c r="D40" s="61"/>
      <c r="E40" s="62"/>
      <c r="G40" s="1" t="s">
        <v>153</v>
      </c>
    </row>
    <row r="41" spans="2:15" ht="15" x14ac:dyDescent="0.25">
      <c r="B41" s="69" t="s">
        <v>89</v>
      </c>
      <c r="C41" s="62"/>
      <c r="D41" s="72"/>
      <c r="E41" s="59"/>
    </row>
    <row r="42" spans="2:15" ht="15" x14ac:dyDescent="0.25">
      <c r="B42" s="69" t="s">
        <v>90</v>
      </c>
      <c r="C42" s="62"/>
      <c r="D42" s="72"/>
      <c r="E42" s="59"/>
    </row>
    <row r="44" spans="2:15" ht="12.75" x14ac:dyDescent="0.2">
      <c r="K44" s="76" t="s">
        <v>154</v>
      </c>
      <c r="L44" s="77"/>
      <c r="M44" s="77"/>
      <c r="N44" s="77"/>
      <c r="O44" s="77"/>
    </row>
    <row r="45" spans="2:15" ht="18.75" x14ac:dyDescent="0.3">
      <c r="B45" s="60" t="s">
        <v>101</v>
      </c>
      <c r="C45" s="61"/>
      <c r="D45" s="61"/>
      <c r="E45" s="61"/>
      <c r="F45" s="61"/>
      <c r="G45" s="61"/>
      <c r="H45" s="61"/>
      <c r="I45" s="62"/>
      <c r="K45" s="77"/>
      <c r="L45" s="77"/>
      <c r="M45" s="77"/>
      <c r="N45" s="77"/>
      <c r="O45" s="77"/>
    </row>
    <row r="46" spans="2:15" ht="15" x14ac:dyDescent="0.25">
      <c r="B46" s="9"/>
      <c r="C46" s="2" t="s">
        <v>22</v>
      </c>
      <c r="D46" s="2" t="s">
        <v>23</v>
      </c>
      <c r="E46" s="2" t="s">
        <v>24</v>
      </c>
      <c r="F46" s="2" t="s">
        <v>25</v>
      </c>
      <c r="G46" s="2" t="s">
        <v>26</v>
      </c>
      <c r="H46" s="2" t="s">
        <v>27</v>
      </c>
      <c r="I46" s="2" t="s">
        <v>28</v>
      </c>
      <c r="K46" s="77"/>
      <c r="L46" s="77"/>
      <c r="M46" s="77"/>
      <c r="N46" s="77"/>
      <c r="O46" s="77"/>
    </row>
    <row r="47" spans="2:15" ht="15" x14ac:dyDescent="0.25">
      <c r="B47" s="3" t="s">
        <v>40</v>
      </c>
      <c r="C47" s="4"/>
      <c r="D47" s="4"/>
      <c r="E47" s="4"/>
      <c r="F47" s="4"/>
      <c r="G47" s="4"/>
      <c r="H47" s="4"/>
      <c r="I47" s="4"/>
      <c r="K47" s="77"/>
      <c r="L47" s="77"/>
      <c r="M47" s="77"/>
      <c r="N47" s="77"/>
      <c r="O47" s="77"/>
    </row>
    <row r="48" spans="2:15" ht="12.75" x14ac:dyDescent="0.2">
      <c r="K48" s="1" t="s">
        <v>155</v>
      </c>
    </row>
    <row r="50" spans="2:18" ht="15" x14ac:dyDescent="0.25">
      <c r="B50" s="71" t="s">
        <v>102</v>
      </c>
      <c r="C50" s="61"/>
      <c r="D50" s="61"/>
      <c r="E50" s="61"/>
      <c r="F50" s="61"/>
      <c r="G50" s="61"/>
      <c r="H50" s="61"/>
      <c r="I50" s="61"/>
      <c r="J50" s="62"/>
      <c r="L50" s="76" t="s">
        <v>156</v>
      </c>
      <c r="M50" s="77"/>
      <c r="N50" s="77"/>
      <c r="O50" s="77"/>
      <c r="P50" s="77"/>
      <c r="Q50" s="77"/>
      <c r="R50" s="77"/>
    </row>
    <row r="51" spans="2:18" ht="15" x14ac:dyDescent="0.25">
      <c r="B51" s="9"/>
      <c r="C51" s="2" t="s">
        <v>22</v>
      </c>
      <c r="D51" s="2" t="s">
        <v>23</v>
      </c>
      <c r="E51" s="2" t="s">
        <v>24</v>
      </c>
      <c r="F51" s="2" t="s">
        <v>25</v>
      </c>
      <c r="G51" s="2" t="s">
        <v>26</v>
      </c>
      <c r="H51" s="2" t="s">
        <v>27</v>
      </c>
      <c r="I51" s="2" t="s">
        <v>28</v>
      </c>
      <c r="J51" s="10" t="s">
        <v>29</v>
      </c>
      <c r="L51" s="77"/>
      <c r="M51" s="77"/>
      <c r="N51" s="77"/>
      <c r="O51" s="77"/>
      <c r="P51" s="77"/>
      <c r="Q51" s="77"/>
      <c r="R51" s="77"/>
    </row>
    <row r="52" spans="2:18" ht="15" x14ac:dyDescent="0.25">
      <c r="B52" s="4">
        <v>80</v>
      </c>
      <c r="C52" s="11"/>
      <c r="D52" s="28"/>
      <c r="E52" s="11"/>
      <c r="F52" s="28"/>
      <c r="G52" s="28"/>
      <c r="H52" s="28"/>
      <c r="I52" s="5"/>
      <c r="J52" s="4">
        <f t="shared" ref="J52:J53" si="4">SUM(C52:I52)</f>
        <v>0</v>
      </c>
      <c r="L52" s="77"/>
      <c r="M52" s="77"/>
      <c r="N52" s="77"/>
      <c r="O52" s="77"/>
      <c r="P52" s="77"/>
      <c r="Q52" s="77"/>
      <c r="R52" s="77"/>
    </row>
    <row r="53" spans="2:18" ht="15" x14ac:dyDescent="0.25">
      <c r="B53" s="4">
        <v>20</v>
      </c>
      <c r="C53" s="11"/>
      <c r="D53" s="11"/>
      <c r="E53" s="11"/>
      <c r="F53" s="11"/>
      <c r="G53" s="11"/>
      <c r="H53" s="11"/>
      <c r="I53" s="5"/>
      <c r="J53" s="4">
        <f t="shared" si="4"/>
        <v>0</v>
      </c>
    </row>
    <row r="55" spans="2:18" ht="12.75" x14ac:dyDescent="0.2">
      <c r="B55" s="12"/>
      <c r="C55" s="12"/>
      <c r="D55" s="12"/>
      <c r="E55" s="12"/>
      <c r="F55" s="12"/>
      <c r="G55" s="12"/>
      <c r="H55" s="12"/>
      <c r="I55" s="12"/>
    </row>
    <row r="56" spans="2:18" ht="18.75" x14ac:dyDescent="0.3">
      <c r="B56" s="60" t="s">
        <v>20</v>
      </c>
      <c r="C56" s="61"/>
      <c r="D56" s="61"/>
      <c r="E56" s="61"/>
      <c r="F56" s="61"/>
      <c r="G56" s="61"/>
      <c r="H56" s="61"/>
      <c r="I56" s="62"/>
      <c r="K56" s="1" t="s">
        <v>157</v>
      </c>
    </row>
    <row r="57" spans="2:18" ht="15" x14ac:dyDescent="0.25">
      <c r="B57" s="8">
        <v>43835</v>
      </c>
      <c r="C57" s="2" t="s">
        <v>22</v>
      </c>
      <c r="D57" s="2" t="s">
        <v>23</v>
      </c>
      <c r="E57" s="2" t="s">
        <v>24</v>
      </c>
      <c r="F57" s="2" t="s">
        <v>25</v>
      </c>
      <c r="G57" s="2" t="s">
        <v>26</v>
      </c>
      <c r="H57" s="2" t="s">
        <v>27</v>
      </c>
      <c r="I57" s="2" t="s">
        <v>28</v>
      </c>
    </row>
    <row r="58" spans="2:18" ht="15" x14ac:dyDescent="0.25">
      <c r="B58" s="3" t="s">
        <v>30</v>
      </c>
      <c r="C58" s="13">
        <v>0</v>
      </c>
      <c r="D58" s="13">
        <v>0</v>
      </c>
      <c r="E58" s="4">
        <v>0</v>
      </c>
      <c r="F58" s="4">
        <v>0</v>
      </c>
      <c r="G58" s="4">
        <v>0</v>
      </c>
      <c r="H58" s="4">
        <v>0</v>
      </c>
      <c r="I58" s="13">
        <v>0</v>
      </c>
    </row>
    <row r="59" spans="2:18" ht="15" x14ac:dyDescent="0.25">
      <c r="B59" s="3" t="s">
        <v>31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13">
        <v>0</v>
      </c>
      <c r="I59" s="13">
        <v>0</v>
      </c>
    </row>
    <row r="60" spans="2:18" ht="15" x14ac:dyDescent="0.25">
      <c r="B60" s="7" t="s">
        <v>32</v>
      </c>
      <c r="C60" s="4">
        <v>0</v>
      </c>
      <c r="D60" s="13">
        <v>0</v>
      </c>
      <c r="E60" s="13">
        <v>0</v>
      </c>
      <c r="F60" s="4">
        <v>0</v>
      </c>
      <c r="G60" s="4">
        <v>0</v>
      </c>
      <c r="H60" s="13">
        <v>0</v>
      </c>
      <c r="I60" s="13">
        <v>0</v>
      </c>
    </row>
    <row r="61" spans="2:18" ht="15" x14ac:dyDescent="0.25">
      <c r="B61" s="3" t="s">
        <v>33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</row>
    <row r="62" spans="2:18" ht="15" x14ac:dyDescent="0.25">
      <c r="B62" s="3" t="s">
        <v>34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</row>
  </sheetData>
  <mergeCells count="23">
    <mergeCell ref="K44:O47"/>
    <mergeCell ref="B45:I45"/>
    <mergeCell ref="L50:R52"/>
    <mergeCell ref="B38:C38"/>
    <mergeCell ref="D38:E38"/>
    <mergeCell ref="B40:E40"/>
    <mergeCell ref="B50:J50"/>
    <mergeCell ref="B56:I56"/>
    <mergeCell ref="B41:C41"/>
    <mergeCell ref="D41:E41"/>
    <mergeCell ref="B42:C42"/>
    <mergeCell ref="D42:E42"/>
    <mergeCell ref="B34:C34"/>
    <mergeCell ref="D34:E34"/>
    <mergeCell ref="B36:E36"/>
    <mergeCell ref="B37:C37"/>
    <mergeCell ref="D37:E37"/>
    <mergeCell ref="B2:D2"/>
    <mergeCell ref="B18:F18"/>
    <mergeCell ref="I18:M18"/>
    <mergeCell ref="B32:E32"/>
    <mergeCell ref="B33:C33"/>
    <mergeCell ref="D33:E3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C58:I62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11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N6" s="12"/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2"/>
      <c r="F18" s="22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2"/>
      <c r="R18" s="22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2"/>
      <c r="F19" s="22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12"/>
      <c r="O19" s="4">
        <v>2</v>
      </c>
      <c r="P19" s="21" t="s">
        <v>73</v>
      </c>
      <c r="Q19" s="22"/>
      <c r="R19" s="22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2"/>
      <c r="F20" s="22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12"/>
      <c r="O20" s="4">
        <v>3</v>
      </c>
      <c r="P20" s="21" t="s">
        <v>74</v>
      </c>
      <c r="Q20" s="22"/>
      <c r="R20" s="22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2"/>
      <c r="F21" s="22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2"/>
      <c r="R21" s="22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2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2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2"/>
      <c r="F23" s="22"/>
      <c r="G23" s="4">
        <f t="shared" si="3"/>
        <v>0</v>
      </c>
      <c r="I23" s="4">
        <v>6</v>
      </c>
      <c r="J23" s="21" t="s">
        <v>77</v>
      </c>
      <c r="K23" s="22"/>
      <c r="L23" s="22"/>
      <c r="M23" s="4">
        <f t="shared" si="4"/>
        <v>0</v>
      </c>
      <c r="N23" s="12"/>
      <c r="O23" s="4">
        <v>6</v>
      </c>
      <c r="P23" s="21" t="s">
        <v>77</v>
      </c>
      <c r="Q23" s="22"/>
      <c r="R23" s="22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2"/>
      <c r="F24" s="22"/>
      <c r="G24" s="4">
        <f t="shared" si="3"/>
        <v>0</v>
      </c>
      <c r="I24" s="4">
        <v>7</v>
      </c>
      <c r="J24" s="21" t="s">
        <v>15</v>
      </c>
      <c r="K24" s="22"/>
      <c r="L24" s="22"/>
      <c r="M24" s="4">
        <f t="shared" si="4"/>
        <v>0</v>
      </c>
      <c r="N24" s="12"/>
      <c r="O24" s="4">
        <v>7</v>
      </c>
      <c r="P24" s="21" t="s">
        <v>15</v>
      </c>
      <c r="Q24" s="22"/>
      <c r="R24" s="22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2"/>
      <c r="F25" s="22"/>
      <c r="G25" s="4">
        <f t="shared" si="3"/>
        <v>0</v>
      </c>
      <c r="I25" s="4">
        <v>8</v>
      </c>
      <c r="J25" s="21" t="s">
        <v>78</v>
      </c>
      <c r="K25" s="22"/>
      <c r="L25" s="22"/>
      <c r="M25" s="4">
        <f t="shared" si="4"/>
        <v>0</v>
      </c>
      <c r="N25" s="12"/>
      <c r="O25" s="4">
        <v>8</v>
      </c>
      <c r="P25" s="21" t="s">
        <v>78</v>
      </c>
      <c r="Q25" s="22"/>
      <c r="R25" s="22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2"/>
      <c r="F26" s="22"/>
      <c r="G26" s="4">
        <f t="shared" si="3"/>
        <v>0</v>
      </c>
      <c r="I26" s="4">
        <v>9</v>
      </c>
      <c r="J26" s="21" t="s">
        <v>79</v>
      </c>
      <c r="K26" s="22"/>
      <c r="L26" s="22"/>
      <c r="M26" s="4">
        <f t="shared" si="4"/>
        <v>0</v>
      </c>
      <c r="N26" s="12"/>
      <c r="O26" s="4">
        <v>9</v>
      </c>
      <c r="P26" s="21" t="s">
        <v>79</v>
      </c>
      <c r="Q26" s="22"/>
      <c r="R26" s="22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3"/>
      <c r="F30" s="24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25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4"/>
      <c r="F31" s="24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4"/>
      <c r="F32" s="24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25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4"/>
      <c r="F33" s="24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25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4"/>
      <c r="F35" s="24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4"/>
      <c r="F36" s="24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4"/>
      <c r="F37" s="24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4"/>
      <c r="F38" s="24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12"/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/>
      <c r="E62" s="13"/>
      <c r="F62" s="13"/>
      <c r="G62" s="13"/>
      <c r="H62" s="13"/>
      <c r="I62" s="13"/>
      <c r="J62" s="13"/>
      <c r="K62" s="4">
        <f>SUM(D62:J62)</f>
        <v>0</v>
      </c>
      <c r="L62" s="12"/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28"/>
      <c r="E66" s="28"/>
      <c r="F66" s="11"/>
      <c r="G66" s="28"/>
      <c r="H66" s="28"/>
      <c r="I66" s="28"/>
      <c r="J66" s="29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28"/>
      <c r="F67" s="11"/>
      <c r="G67" s="11"/>
      <c r="H67" s="28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4">
        <v>0</v>
      </c>
      <c r="E72" s="13">
        <v>0</v>
      </c>
      <c r="F72" s="13">
        <v>2</v>
      </c>
      <c r="G72" s="13">
        <v>0</v>
      </c>
      <c r="H72" s="13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2"/>
      <c r="L73" s="12"/>
      <c r="M73" s="12"/>
      <c r="N73" s="25">
        <v>0</v>
      </c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104" spans="9:17" ht="15" x14ac:dyDescent="0.25">
      <c r="J104" s="3" t="s">
        <v>30</v>
      </c>
      <c r="K104" s="3" t="s">
        <v>31</v>
      </c>
      <c r="L104" s="7" t="s">
        <v>32</v>
      </c>
      <c r="M104" s="3" t="s">
        <v>33</v>
      </c>
      <c r="N104" s="3" t="s">
        <v>34</v>
      </c>
      <c r="O104" s="3" t="s">
        <v>40</v>
      </c>
      <c r="P104" s="7" t="s">
        <v>41</v>
      </c>
      <c r="Q104" s="7" t="s">
        <v>42</v>
      </c>
    </row>
    <row r="105" spans="9:17" ht="15" x14ac:dyDescent="0.25">
      <c r="I105" s="2" t="s">
        <v>22</v>
      </c>
      <c r="J105" s="13">
        <f>D71</f>
        <v>0</v>
      </c>
      <c r="K105" s="4">
        <f>D72</f>
        <v>0</v>
      </c>
      <c r="L105" s="4">
        <f>D73</f>
        <v>0</v>
      </c>
      <c r="M105" s="13">
        <f>D74</f>
        <v>0</v>
      </c>
      <c r="N105" s="13">
        <f>D75</f>
        <v>0</v>
      </c>
      <c r="O105" s="13">
        <f>D62</f>
        <v>0</v>
      </c>
      <c r="P105" s="13">
        <f>D66</f>
        <v>0</v>
      </c>
      <c r="Q105" s="13">
        <f>D67</f>
        <v>0</v>
      </c>
    </row>
    <row r="106" spans="9:17" ht="15" x14ac:dyDescent="0.25">
      <c r="I106" s="2" t="s">
        <v>23</v>
      </c>
      <c r="J106" s="13">
        <f>E71</f>
        <v>0</v>
      </c>
      <c r="K106" s="4">
        <f>E72</f>
        <v>0</v>
      </c>
      <c r="L106" s="4">
        <f>E73</f>
        <v>0</v>
      </c>
      <c r="M106" s="13">
        <f>E74</f>
        <v>0</v>
      </c>
      <c r="N106" s="13">
        <f>E75</f>
        <v>0</v>
      </c>
      <c r="O106" s="13">
        <f>E62</f>
        <v>0</v>
      </c>
      <c r="P106" s="13">
        <f>E66</f>
        <v>0</v>
      </c>
      <c r="Q106" s="13">
        <f>E67</f>
        <v>0</v>
      </c>
    </row>
    <row r="107" spans="9:17" ht="15" x14ac:dyDescent="0.25">
      <c r="I107" s="2" t="s">
        <v>24</v>
      </c>
      <c r="J107" s="4">
        <f>F71</f>
        <v>0</v>
      </c>
      <c r="K107" s="4">
        <f>F72</f>
        <v>2</v>
      </c>
      <c r="L107" s="4">
        <f>F73</f>
        <v>0</v>
      </c>
      <c r="M107" s="13">
        <f>F74</f>
        <v>0</v>
      </c>
      <c r="N107" s="13">
        <f>F75</f>
        <v>0</v>
      </c>
      <c r="O107" s="13">
        <f>F62</f>
        <v>0</v>
      </c>
      <c r="P107" s="13">
        <f>F66</f>
        <v>0</v>
      </c>
      <c r="Q107" s="13">
        <f>F67</f>
        <v>0</v>
      </c>
    </row>
    <row r="108" spans="9:17" ht="15" x14ac:dyDescent="0.25">
      <c r="I108" s="2" t="s">
        <v>25</v>
      </c>
      <c r="J108" s="4">
        <f>G71</f>
        <v>0</v>
      </c>
      <c r="K108" s="4">
        <f>G72</f>
        <v>0</v>
      </c>
      <c r="L108" s="4">
        <f>G73</f>
        <v>0</v>
      </c>
      <c r="M108" s="13">
        <f>G74</f>
        <v>0</v>
      </c>
      <c r="N108" s="13">
        <f>G75</f>
        <v>0</v>
      </c>
      <c r="O108" s="13">
        <f>G62</f>
        <v>0</v>
      </c>
      <c r="P108" s="13">
        <f>G66</f>
        <v>0</v>
      </c>
      <c r="Q108" s="13">
        <f>G67</f>
        <v>0</v>
      </c>
    </row>
    <row r="109" spans="9:17" ht="15" x14ac:dyDescent="0.25">
      <c r="I109" s="2" t="s">
        <v>26</v>
      </c>
      <c r="J109" s="4">
        <f>H71</f>
        <v>0</v>
      </c>
      <c r="K109" s="4">
        <f>H72</f>
        <v>0</v>
      </c>
      <c r="L109" s="4">
        <f>H73</f>
        <v>0</v>
      </c>
      <c r="M109" s="13">
        <f>H74</f>
        <v>0</v>
      </c>
      <c r="N109" s="13">
        <f>H75</f>
        <v>0</v>
      </c>
      <c r="O109" s="13">
        <f>H62</f>
        <v>0</v>
      </c>
      <c r="P109" s="13">
        <f>H66</f>
        <v>0</v>
      </c>
      <c r="Q109" s="13">
        <f>H67</f>
        <v>0</v>
      </c>
    </row>
    <row r="110" spans="9:17" ht="15" x14ac:dyDescent="0.25">
      <c r="I110" s="2" t="s">
        <v>27</v>
      </c>
      <c r="J110" s="4">
        <f>I71</f>
        <v>0</v>
      </c>
      <c r="K110" s="13">
        <f>I72</f>
        <v>0</v>
      </c>
      <c r="L110" s="13">
        <f>I73</f>
        <v>0</v>
      </c>
      <c r="M110" s="13">
        <f>I74</f>
        <v>0</v>
      </c>
      <c r="N110" s="13">
        <f>I75</f>
        <v>0</v>
      </c>
      <c r="O110" s="13">
        <f>I62</f>
        <v>0</v>
      </c>
      <c r="P110" s="13">
        <f>I66</f>
        <v>0</v>
      </c>
      <c r="Q110" s="13">
        <f>I67</f>
        <v>0</v>
      </c>
    </row>
    <row r="111" spans="9:17" ht="15" x14ac:dyDescent="0.25">
      <c r="I111" s="2" t="s">
        <v>28</v>
      </c>
      <c r="J111" s="13">
        <f>J71</f>
        <v>0</v>
      </c>
      <c r="K111" s="13">
        <f>J72</f>
        <v>0</v>
      </c>
      <c r="L111" s="13">
        <f>J73</f>
        <v>0</v>
      </c>
      <c r="M111" s="13">
        <f>J74</f>
        <v>0</v>
      </c>
      <c r="N111" s="13">
        <f>J75</f>
        <v>0</v>
      </c>
      <c r="O111" s="13">
        <f>J62</f>
        <v>0</v>
      </c>
      <c r="P111" s="13">
        <f>J66</f>
        <v>0</v>
      </c>
      <c r="Q111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">
      <formula1>$C$78:$C$83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J105:N111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11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N6" s="12"/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3"/>
      <c r="F18" s="24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2"/>
      <c r="R18" s="22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4"/>
      <c r="F19" s="24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12"/>
      <c r="O19" s="4">
        <v>2</v>
      </c>
      <c r="P19" s="21" t="s">
        <v>73</v>
      </c>
      <c r="Q19" s="22"/>
      <c r="R19" s="22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4"/>
      <c r="F20" s="24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12"/>
      <c r="O20" s="4">
        <v>3</v>
      </c>
      <c r="P20" s="21" t="s">
        <v>74</v>
      </c>
      <c r="Q20" s="22"/>
      <c r="R20" s="22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4"/>
      <c r="F21" s="24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2"/>
      <c r="R21" s="22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4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2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4"/>
      <c r="F23" s="24"/>
      <c r="G23" s="4">
        <f t="shared" si="3"/>
        <v>0</v>
      </c>
      <c r="I23" s="4">
        <v>6</v>
      </c>
      <c r="J23" s="21" t="s">
        <v>77</v>
      </c>
      <c r="K23" s="22"/>
      <c r="L23" s="22"/>
      <c r="M23" s="4">
        <f t="shared" si="4"/>
        <v>0</v>
      </c>
      <c r="N23" s="12"/>
      <c r="O23" s="4">
        <v>6</v>
      </c>
      <c r="P23" s="21" t="s">
        <v>77</v>
      </c>
      <c r="Q23" s="22"/>
      <c r="R23" s="22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4"/>
      <c r="F24" s="24"/>
      <c r="G24" s="4">
        <f t="shared" si="3"/>
        <v>0</v>
      </c>
      <c r="I24" s="4">
        <v>7</v>
      </c>
      <c r="J24" s="21" t="s">
        <v>15</v>
      </c>
      <c r="K24" s="22"/>
      <c r="L24" s="22"/>
      <c r="M24" s="4">
        <f t="shared" si="4"/>
        <v>0</v>
      </c>
      <c r="N24" s="12"/>
      <c r="O24" s="4">
        <v>7</v>
      </c>
      <c r="P24" s="21" t="s">
        <v>15</v>
      </c>
      <c r="Q24" s="22"/>
      <c r="R24" s="22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4"/>
      <c r="F25" s="24"/>
      <c r="G25" s="4">
        <f t="shared" si="3"/>
        <v>0</v>
      </c>
      <c r="I25" s="4">
        <v>8</v>
      </c>
      <c r="J25" s="21" t="s">
        <v>78</v>
      </c>
      <c r="K25" s="22"/>
      <c r="L25" s="22"/>
      <c r="M25" s="4">
        <f t="shared" si="4"/>
        <v>0</v>
      </c>
      <c r="N25" s="12"/>
      <c r="O25" s="4">
        <v>8</v>
      </c>
      <c r="P25" s="21" t="s">
        <v>78</v>
      </c>
      <c r="Q25" s="22"/>
      <c r="R25" s="22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4"/>
      <c r="F26" s="24"/>
      <c r="G26" s="4">
        <f t="shared" si="3"/>
        <v>0</v>
      </c>
      <c r="I26" s="4">
        <v>9</v>
      </c>
      <c r="J26" s="21" t="s">
        <v>79</v>
      </c>
      <c r="K26" s="22"/>
      <c r="L26" s="22"/>
      <c r="M26" s="4">
        <f t="shared" si="4"/>
        <v>0</v>
      </c>
      <c r="N26" s="12"/>
      <c r="O26" s="4">
        <v>9</v>
      </c>
      <c r="P26" s="21" t="s">
        <v>79</v>
      </c>
      <c r="Q26" s="22"/>
      <c r="R26" s="22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2"/>
      <c r="F30" s="22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25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2"/>
      <c r="F31" s="22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2"/>
      <c r="F32" s="22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25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2"/>
      <c r="F33" s="22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25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2"/>
      <c r="F35" s="22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2"/>
      <c r="F36" s="22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2"/>
      <c r="F37" s="22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2"/>
      <c r="F38" s="22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12"/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>
        <v>4192</v>
      </c>
      <c r="E62" s="13"/>
      <c r="F62" s="13">
        <v>1632</v>
      </c>
      <c r="G62" s="13">
        <v>2920</v>
      </c>
      <c r="H62" s="13"/>
      <c r="I62" s="13">
        <v>3000</v>
      </c>
      <c r="J62" s="13">
        <v>1732</v>
      </c>
      <c r="K62" s="4">
        <f>SUM(D62:J62)</f>
        <v>13476</v>
      </c>
      <c r="L62" s="12"/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28"/>
      <c r="E66" s="28"/>
      <c r="F66" s="28"/>
      <c r="G66" s="28"/>
      <c r="H66" s="28"/>
      <c r="I66" s="28"/>
      <c r="J66" s="29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11"/>
      <c r="F67" s="11"/>
      <c r="G67" s="11"/>
      <c r="H67" s="28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4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2"/>
      <c r="L73" s="12"/>
      <c r="M73" s="12"/>
      <c r="N73" s="12"/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104" spans="9:17" ht="15" x14ac:dyDescent="0.25">
      <c r="J104" s="3" t="s">
        <v>30</v>
      </c>
      <c r="K104" s="3" t="s">
        <v>31</v>
      </c>
      <c r="L104" s="7" t="s">
        <v>32</v>
      </c>
      <c r="M104" s="3" t="s">
        <v>33</v>
      </c>
      <c r="N104" s="3" t="s">
        <v>34</v>
      </c>
      <c r="O104" s="3" t="s">
        <v>40</v>
      </c>
      <c r="P104" s="7" t="s">
        <v>41</v>
      </c>
      <c r="Q104" s="7" t="s">
        <v>42</v>
      </c>
    </row>
    <row r="105" spans="9:17" ht="15" x14ac:dyDescent="0.25">
      <c r="I105" s="2" t="s">
        <v>22</v>
      </c>
      <c r="J105" s="13">
        <f>D71</f>
        <v>0</v>
      </c>
      <c r="K105" s="4">
        <f>D72</f>
        <v>0</v>
      </c>
      <c r="L105" s="4">
        <f>D73</f>
        <v>0</v>
      </c>
      <c r="M105" s="13">
        <f>D74</f>
        <v>0</v>
      </c>
      <c r="N105" s="13">
        <f>D75</f>
        <v>0</v>
      </c>
      <c r="O105" s="13">
        <f>D62</f>
        <v>4192</v>
      </c>
      <c r="P105" s="13">
        <f>D66</f>
        <v>0</v>
      </c>
      <c r="Q105" s="13">
        <f>D67</f>
        <v>0</v>
      </c>
    </row>
    <row r="106" spans="9:17" ht="15" x14ac:dyDescent="0.25">
      <c r="I106" s="2" t="s">
        <v>23</v>
      </c>
      <c r="J106" s="13">
        <f>E71</f>
        <v>0</v>
      </c>
      <c r="K106" s="4">
        <f>E72</f>
        <v>0</v>
      </c>
      <c r="L106" s="4">
        <f>E73</f>
        <v>0</v>
      </c>
      <c r="M106" s="13">
        <f>E74</f>
        <v>0</v>
      </c>
      <c r="N106" s="13">
        <f>E75</f>
        <v>0</v>
      </c>
      <c r="O106" s="13">
        <f>E62</f>
        <v>0</v>
      </c>
      <c r="P106" s="13">
        <f>E66</f>
        <v>0</v>
      </c>
      <c r="Q106" s="13">
        <f>E67</f>
        <v>0</v>
      </c>
    </row>
    <row r="107" spans="9:17" ht="15" x14ac:dyDescent="0.25">
      <c r="I107" s="2" t="s">
        <v>24</v>
      </c>
      <c r="J107" s="4">
        <f>F71</f>
        <v>0</v>
      </c>
      <c r="K107" s="4">
        <f>F72</f>
        <v>0</v>
      </c>
      <c r="L107" s="4">
        <f>F73</f>
        <v>0</v>
      </c>
      <c r="M107" s="13">
        <f>F74</f>
        <v>0</v>
      </c>
      <c r="N107" s="13">
        <f>F75</f>
        <v>0</v>
      </c>
      <c r="O107" s="13">
        <f>F62</f>
        <v>1632</v>
      </c>
      <c r="P107" s="13">
        <f>F66</f>
        <v>0</v>
      </c>
      <c r="Q107" s="13">
        <f>F67</f>
        <v>0</v>
      </c>
    </row>
    <row r="108" spans="9:17" ht="15" x14ac:dyDescent="0.25">
      <c r="I108" s="2" t="s">
        <v>25</v>
      </c>
      <c r="J108" s="4">
        <f>G71</f>
        <v>0</v>
      </c>
      <c r="K108" s="4">
        <f>G72</f>
        <v>0</v>
      </c>
      <c r="L108" s="4">
        <f>G73</f>
        <v>0</v>
      </c>
      <c r="M108" s="13">
        <f>G74</f>
        <v>0</v>
      </c>
      <c r="N108" s="13">
        <f>G75</f>
        <v>0</v>
      </c>
      <c r="O108" s="13">
        <f>G62</f>
        <v>2920</v>
      </c>
      <c r="P108" s="13">
        <f>G66</f>
        <v>0</v>
      </c>
      <c r="Q108" s="13">
        <f>G67</f>
        <v>0</v>
      </c>
    </row>
    <row r="109" spans="9:17" ht="15" x14ac:dyDescent="0.25">
      <c r="I109" s="2" t="s">
        <v>26</v>
      </c>
      <c r="J109" s="4">
        <f>H71</f>
        <v>0</v>
      </c>
      <c r="K109" s="4">
        <f>H72</f>
        <v>0</v>
      </c>
      <c r="L109" s="4">
        <f>H73</f>
        <v>0</v>
      </c>
      <c r="M109" s="13">
        <f>H74</f>
        <v>0</v>
      </c>
      <c r="N109" s="13">
        <f>H75</f>
        <v>0</v>
      </c>
      <c r="O109" s="13">
        <f>H62</f>
        <v>0</v>
      </c>
      <c r="P109" s="13">
        <f>H66</f>
        <v>0</v>
      </c>
      <c r="Q109" s="13">
        <f>H67</f>
        <v>0</v>
      </c>
    </row>
    <row r="110" spans="9:17" ht="15" x14ac:dyDescent="0.25">
      <c r="I110" s="2" t="s">
        <v>27</v>
      </c>
      <c r="J110" s="4">
        <f>I71</f>
        <v>0</v>
      </c>
      <c r="K110" s="13">
        <f>I72</f>
        <v>0</v>
      </c>
      <c r="L110" s="13">
        <f>I73</f>
        <v>0</v>
      </c>
      <c r="M110" s="13">
        <f>I74</f>
        <v>0</v>
      </c>
      <c r="N110" s="13">
        <f>I75</f>
        <v>0</v>
      </c>
      <c r="O110" s="13">
        <f>I62</f>
        <v>3000</v>
      </c>
      <c r="P110" s="13">
        <f>I66</f>
        <v>0</v>
      </c>
      <c r="Q110" s="13">
        <f>I67</f>
        <v>0</v>
      </c>
    </row>
    <row r="111" spans="9:17" ht="15" x14ac:dyDescent="0.25">
      <c r="I111" s="2" t="s">
        <v>28</v>
      </c>
      <c r="J111" s="13">
        <f>J71</f>
        <v>0</v>
      </c>
      <c r="K111" s="13">
        <f>J72</f>
        <v>0</v>
      </c>
      <c r="L111" s="13">
        <f>J73</f>
        <v>0</v>
      </c>
      <c r="M111" s="13">
        <f>J74</f>
        <v>0</v>
      </c>
      <c r="N111" s="13">
        <f>J75</f>
        <v>0</v>
      </c>
      <c r="O111" s="13">
        <f>J62</f>
        <v>1732</v>
      </c>
      <c r="P111" s="13">
        <f>J66</f>
        <v>0</v>
      </c>
      <c r="Q111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">
      <formula1>$C$78:$C$83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J105:N111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11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N6" s="12"/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2"/>
      <c r="F18" s="22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3"/>
      <c r="R18" s="24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2"/>
      <c r="F19" s="22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12"/>
      <c r="O19" s="4">
        <v>2</v>
      </c>
      <c r="P19" s="21" t="s">
        <v>73</v>
      </c>
      <c r="Q19" s="24"/>
      <c r="R19" s="24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2"/>
      <c r="F20" s="22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12"/>
      <c r="O20" s="4">
        <v>3</v>
      </c>
      <c r="P20" s="21" t="s">
        <v>74</v>
      </c>
      <c r="Q20" s="24"/>
      <c r="R20" s="24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2"/>
      <c r="F21" s="22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4"/>
      <c r="R21" s="24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2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4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2"/>
      <c r="F23" s="22"/>
      <c r="G23" s="4">
        <f t="shared" si="3"/>
        <v>0</v>
      </c>
      <c r="I23" s="4">
        <v>6</v>
      </c>
      <c r="J23" s="21" t="s">
        <v>77</v>
      </c>
      <c r="K23" s="22"/>
      <c r="L23" s="22"/>
      <c r="M23" s="4">
        <f t="shared" si="4"/>
        <v>0</v>
      </c>
      <c r="N23" s="12"/>
      <c r="O23" s="4">
        <v>6</v>
      </c>
      <c r="P23" s="21" t="s">
        <v>77</v>
      </c>
      <c r="Q23" s="24"/>
      <c r="R23" s="24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2"/>
      <c r="F24" s="22"/>
      <c r="G24" s="4">
        <f t="shared" si="3"/>
        <v>0</v>
      </c>
      <c r="I24" s="4">
        <v>7</v>
      </c>
      <c r="J24" s="21" t="s">
        <v>15</v>
      </c>
      <c r="K24" s="22"/>
      <c r="L24" s="22"/>
      <c r="M24" s="4">
        <f t="shared" si="4"/>
        <v>0</v>
      </c>
      <c r="N24" s="12"/>
      <c r="O24" s="4">
        <v>7</v>
      </c>
      <c r="P24" s="21" t="s">
        <v>15</v>
      </c>
      <c r="Q24" s="24"/>
      <c r="R24" s="24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2"/>
      <c r="F25" s="22"/>
      <c r="G25" s="4">
        <f t="shared" si="3"/>
        <v>0</v>
      </c>
      <c r="I25" s="4">
        <v>8</v>
      </c>
      <c r="J25" s="21" t="s">
        <v>78</v>
      </c>
      <c r="K25" s="22"/>
      <c r="L25" s="22"/>
      <c r="M25" s="4">
        <f t="shared" si="4"/>
        <v>0</v>
      </c>
      <c r="N25" s="12"/>
      <c r="O25" s="4">
        <v>8</v>
      </c>
      <c r="P25" s="21" t="s">
        <v>78</v>
      </c>
      <c r="Q25" s="24"/>
      <c r="R25" s="24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2"/>
      <c r="F26" s="22"/>
      <c r="G26" s="4">
        <f t="shared" si="3"/>
        <v>0</v>
      </c>
      <c r="I26" s="4">
        <v>9</v>
      </c>
      <c r="J26" s="21" t="s">
        <v>79</v>
      </c>
      <c r="K26" s="22"/>
      <c r="L26" s="22"/>
      <c r="M26" s="4">
        <f t="shared" si="4"/>
        <v>0</v>
      </c>
      <c r="N26" s="12"/>
      <c r="O26" s="4">
        <v>9</v>
      </c>
      <c r="P26" s="21" t="s">
        <v>79</v>
      </c>
      <c r="Q26" s="24"/>
      <c r="R26" s="24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2"/>
      <c r="F30" s="22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25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2"/>
      <c r="F31" s="22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2"/>
      <c r="F32" s="22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25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2"/>
      <c r="F33" s="22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25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2"/>
      <c r="F35" s="22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2"/>
      <c r="F36" s="22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2"/>
      <c r="F37" s="22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2"/>
      <c r="F38" s="22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12"/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/>
      <c r="E62" s="13"/>
      <c r="F62" s="13"/>
      <c r="G62" s="13"/>
      <c r="H62" s="13"/>
      <c r="I62" s="13"/>
      <c r="J62" s="13"/>
      <c r="K62" s="4">
        <f>SUM(D62:J62)</f>
        <v>0</v>
      </c>
      <c r="L62" s="12"/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28"/>
      <c r="E66" s="28"/>
      <c r="F66" s="28"/>
      <c r="G66" s="28"/>
      <c r="H66" s="28"/>
      <c r="I66" s="28"/>
      <c r="J66" s="29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11"/>
      <c r="F67" s="11"/>
      <c r="G67" s="11"/>
      <c r="H67" s="11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4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2"/>
      <c r="L73" s="12"/>
      <c r="M73" s="12"/>
      <c r="N73" s="25">
        <v>0</v>
      </c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104" spans="9:17" ht="15" x14ac:dyDescent="0.25">
      <c r="J104" s="3" t="s">
        <v>30</v>
      </c>
      <c r="K104" s="3" t="s">
        <v>31</v>
      </c>
      <c r="L104" s="7" t="s">
        <v>32</v>
      </c>
      <c r="M104" s="3" t="s">
        <v>33</v>
      </c>
      <c r="N104" s="3" t="s">
        <v>34</v>
      </c>
      <c r="O104" s="3" t="s">
        <v>40</v>
      </c>
      <c r="P104" s="7" t="s">
        <v>41</v>
      </c>
      <c r="Q104" s="7" t="s">
        <v>42</v>
      </c>
    </row>
    <row r="105" spans="9:17" ht="15" x14ac:dyDescent="0.25">
      <c r="I105" s="2" t="s">
        <v>22</v>
      </c>
      <c r="J105" s="13">
        <f>D71</f>
        <v>0</v>
      </c>
      <c r="K105" s="4">
        <f>D72</f>
        <v>0</v>
      </c>
      <c r="L105" s="4">
        <f>D73</f>
        <v>0</v>
      </c>
      <c r="M105" s="13">
        <f>D74</f>
        <v>0</v>
      </c>
      <c r="N105" s="13">
        <f>D75</f>
        <v>0</v>
      </c>
      <c r="O105" s="13">
        <f>D62</f>
        <v>0</v>
      </c>
      <c r="P105" s="13">
        <f>D66</f>
        <v>0</v>
      </c>
      <c r="Q105" s="13">
        <f>D67</f>
        <v>0</v>
      </c>
    </row>
    <row r="106" spans="9:17" ht="15" x14ac:dyDescent="0.25">
      <c r="I106" s="2" t="s">
        <v>23</v>
      </c>
      <c r="J106" s="13">
        <f>E71</f>
        <v>0</v>
      </c>
      <c r="K106" s="4">
        <f>E72</f>
        <v>0</v>
      </c>
      <c r="L106" s="4">
        <f>E73</f>
        <v>0</v>
      </c>
      <c r="M106" s="13">
        <f>E74</f>
        <v>0</v>
      </c>
      <c r="N106" s="13">
        <f>E75</f>
        <v>0</v>
      </c>
      <c r="O106" s="13">
        <f>E62</f>
        <v>0</v>
      </c>
      <c r="P106" s="13">
        <f>E66</f>
        <v>0</v>
      </c>
      <c r="Q106" s="13">
        <f>E67</f>
        <v>0</v>
      </c>
    </row>
    <row r="107" spans="9:17" ht="15" x14ac:dyDescent="0.25">
      <c r="I107" s="2" t="s">
        <v>24</v>
      </c>
      <c r="J107" s="4">
        <f>F71</f>
        <v>0</v>
      </c>
      <c r="K107" s="4">
        <f>F72</f>
        <v>0</v>
      </c>
      <c r="L107" s="4">
        <f>F73</f>
        <v>0</v>
      </c>
      <c r="M107" s="13">
        <f>F74</f>
        <v>0</v>
      </c>
      <c r="N107" s="13">
        <f>F75</f>
        <v>0</v>
      </c>
      <c r="O107" s="13">
        <f>F62</f>
        <v>0</v>
      </c>
      <c r="P107" s="13">
        <f>F66</f>
        <v>0</v>
      </c>
      <c r="Q107" s="13">
        <f>F67</f>
        <v>0</v>
      </c>
    </row>
    <row r="108" spans="9:17" ht="15" x14ac:dyDescent="0.25">
      <c r="I108" s="2" t="s">
        <v>25</v>
      </c>
      <c r="J108" s="4">
        <f>G71</f>
        <v>0</v>
      </c>
      <c r="K108" s="4">
        <f>G72</f>
        <v>0</v>
      </c>
      <c r="L108" s="4">
        <f>G73</f>
        <v>0</v>
      </c>
      <c r="M108" s="13">
        <f>G74</f>
        <v>0</v>
      </c>
      <c r="N108" s="13">
        <f>G75</f>
        <v>0</v>
      </c>
      <c r="O108" s="13">
        <f>G62</f>
        <v>0</v>
      </c>
      <c r="P108" s="13">
        <f>G66</f>
        <v>0</v>
      </c>
      <c r="Q108" s="13">
        <f>G67</f>
        <v>0</v>
      </c>
    </row>
    <row r="109" spans="9:17" ht="15" x14ac:dyDescent="0.25">
      <c r="I109" s="2" t="s">
        <v>26</v>
      </c>
      <c r="J109" s="4">
        <f>H71</f>
        <v>0</v>
      </c>
      <c r="K109" s="4">
        <f>H72</f>
        <v>0</v>
      </c>
      <c r="L109" s="4">
        <f>H73</f>
        <v>0</v>
      </c>
      <c r="M109" s="13">
        <f>H74</f>
        <v>0</v>
      </c>
      <c r="N109" s="13">
        <f>H75</f>
        <v>0</v>
      </c>
      <c r="O109" s="13">
        <f>H62</f>
        <v>0</v>
      </c>
      <c r="P109" s="13">
        <f>H66</f>
        <v>0</v>
      </c>
      <c r="Q109" s="13">
        <f>H67</f>
        <v>0</v>
      </c>
    </row>
    <row r="110" spans="9:17" ht="15" x14ac:dyDescent="0.25">
      <c r="I110" s="2" t="s">
        <v>27</v>
      </c>
      <c r="J110" s="4">
        <f>I71</f>
        <v>0</v>
      </c>
      <c r="K110" s="13">
        <f>I72</f>
        <v>0</v>
      </c>
      <c r="L110" s="13">
        <f>I73</f>
        <v>0</v>
      </c>
      <c r="M110" s="13">
        <f>I74</f>
        <v>0</v>
      </c>
      <c r="N110" s="13">
        <f>I75</f>
        <v>0</v>
      </c>
      <c r="O110" s="13">
        <f>I62</f>
        <v>0</v>
      </c>
      <c r="P110" s="13">
        <f>I66</f>
        <v>0</v>
      </c>
      <c r="Q110" s="13">
        <f>I67</f>
        <v>0</v>
      </c>
    </row>
    <row r="111" spans="9:17" ht="15" x14ac:dyDescent="0.25">
      <c r="I111" s="2" t="s">
        <v>28</v>
      </c>
      <c r="J111" s="13">
        <f>J71</f>
        <v>0</v>
      </c>
      <c r="K111" s="13">
        <f>J72</f>
        <v>0</v>
      </c>
      <c r="L111" s="13">
        <f>J73</f>
        <v>0</v>
      </c>
      <c r="M111" s="13">
        <f>J74</f>
        <v>0</v>
      </c>
      <c r="N111" s="13">
        <f>J75</f>
        <v>0</v>
      </c>
      <c r="O111" s="13">
        <f>J62</f>
        <v>0</v>
      </c>
      <c r="P111" s="13">
        <f>J66</f>
        <v>0</v>
      </c>
      <c r="Q111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">
      <formula1>$C$78:$C$83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J105:N111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11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2"/>
      <c r="F18" s="22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2"/>
      <c r="R18" s="22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2"/>
      <c r="F19" s="22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25"/>
      <c r="O19" s="4">
        <v>2</v>
      </c>
      <c r="P19" s="21" t="s">
        <v>73</v>
      </c>
      <c r="Q19" s="22"/>
      <c r="R19" s="22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2"/>
      <c r="F20" s="22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25"/>
      <c r="O20" s="4">
        <v>3</v>
      </c>
      <c r="P20" s="21" t="s">
        <v>74</v>
      </c>
      <c r="Q20" s="22"/>
      <c r="R20" s="22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2"/>
      <c r="F21" s="22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2"/>
      <c r="R21" s="22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2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2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2"/>
      <c r="F23" s="22"/>
      <c r="G23" s="4">
        <f t="shared" si="3"/>
        <v>0</v>
      </c>
      <c r="I23" s="4">
        <v>6</v>
      </c>
      <c r="J23" s="21" t="s">
        <v>77</v>
      </c>
      <c r="K23" s="22"/>
      <c r="L23" s="22"/>
      <c r="M23" s="4">
        <f t="shared" si="4"/>
        <v>0</v>
      </c>
      <c r="N23" s="12"/>
      <c r="O23" s="4">
        <v>6</v>
      </c>
      <c r="P23" s="21" t="s">
        <v>77</v>
      </c>
      <c r="Q23" s="22"/>
      <c r="R23" s="22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2"/>
      <c r="F24" s="22"/>
      <c r="G24" s="4">
        <f t="shared" si="3"/>
        <v>0</v>
      </c>
      <c r="I24" s="4">
        <v>7</v>
      </c>
      <c r="J24" s="21" t="s">
        <v>15</v>
      </c>
      <c r="K24" s="22"/>
      <c r="L24" s="22"/>
      <c r="M24" s="4">
        <f t="shared" si="4"/>
        <v>0</v>
      </c>
      <c r="N24" s="12"/>
      <c r="O24" s="4">
        <v>7</v>
      </c>
      <c r="P24" s="21" t="s">
        <v>15</v>
      </c>
      <c r="Q24" s="22"/>
      <c r="R24" s="22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2"/>
      <c r="F25" s="22"/>
      <c r="G25" s="4">
        <f t="shared" si="3"/>
        <v>0</v>
      </c>
      <c r="I25" s="4">
        <v>8</v>
      </c>
      <c r="J25" s="21" t="s">
        <v>78</v>
      </c>
      <c r="K25" s="22"/>
      <c r="L25" s="22"/>
      <c r="M25" s="4">
        <f t="shared" si="4"/>
        <v>0</v>
      </c>
      <c r="N25" s="12"/>
      <c r="O25" s="4">
        <v>8</v>
      </c>
      <c r="P25" s="21" t="s">
        <v>78</v>
      </c>
      <c r="Q25" s="22"/>
      <c r="R25" s="22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2"/>
      <c r="F26" s="22"/>
      <c r="G26" s="4">
        <f t="shared" si="3"/>
        <v>0</v>
      </c>
      <c r="I26" s="4">
        <v>9</v>
      </c>
      <c r="J26" s="21" t="s">
        <v>79</v>
      </c>
      <c r="K26" s="22"/>
      <c r="L26" s="22"/>
      <c r="M26" s="4">
        <f t="shared" si="4"/>
        <v>0</v>
      </c>
      <c r="N26" s="12"/>
      <c r="O26" s="4">
        <v>9</v>
      </c>
      <c r="P26" s="21" t="s">
        <v>79</v>
      </c>
      <c r="Q26" s="22"/>
      <c r="R26" s="22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2"/>
      <c r="F30" s="22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25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2"/>
      <c r="F31" s="22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2"/>
      <c r="F32" s="22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25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2"/>
      <c r="F33" s="22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25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2"/>
      <c r="F35" s="22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2"/>
      <c r="F36" s="22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2"/>
      <c r="F37" s="22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2"/>
      <c r="F38" s="22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12"/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/>
      <c r="E62" s="13"/>
      <c r="F62" s="13"/>
      <c r="G62" s="13"/>
      <c r="H62" s="13"/>
      <c r="I62" s="13"/>
      <c r="J62" s="13"/>
      <c r="K62" s="4">
        <f>SUM(D62:J62)</f>
        <v>0</v>
      </c>
      <c r="L62" s="12"/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28"/>
      <c r="E66" s="28"/>
      <c r="F66" s="28"/>
      <c r="G66" s="28"/>
      <c r="H66" s="28"/>
      <c r="I66" s="28"/>
      <c r="J66" s="29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11"/>
      <c r="F67" s="11"/>
      <c r="G67" s="11"/>
      <c r="H67" s="11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4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2"/>
      <c r="L73" s="12"/>
      <c r="M73" s="12"/>
      <c r="N73" s="25">
        <v>0</v>
      </c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104" spans="9:17" ht="15" x14ac:dyDescent="0.25">
      <c r="J104" s="3" t="s">
        <v>30</v>
      </c>
      <c r="K104" s="3" t="s">
        <v>31</v>
      </c>
      <c r="L104" s="7" t="s">
        <v>32</v>
      </c>
      <c r="M104" s="3" t="s">
        <v>33</v>
      </c>
      <c r="N104" s="3" t="s">
        <v>34</v>
      </c>
      <c r="O104" s="3" t="s">
        <v>40</v>
      </c>
      <c r="P104" s="7" t="s">
        <v>41</v>
      </c>
      <c r="Q104" s="7" t="s">
        <v>42</v>
      </c>
    </row>
    <row r="105" spans="9:17" ht="15" x14ac:dyDescent="0.25">
      <c r="I105" s="2" t="s">
        <v>22</v>
      </c>
      <c r="J105" s="13">
        <f>D71</f>
        <v>0</v>
      </c>
      <c r="K105" s="4">
        <f>D72</f>
        <v>0</v>
      </c>
      <c r="L105" s="4">
        <f>D73</f>
        <v>0</v>
      </c>
      <c r="M105" s="13">
        <f>D74</f>
        <v>0</v>
      </c>
      <c r="N105" s="13">
        <f>D75</f>
        <v>0</v>
      </c>
      <c r="O105" s="13">
        <f>D62</f>
        <v>0</v>
      </c>
      <c r="P105" s="13">
        <f>D66</f>
        <v>0</v>
      </c>
      <c r="Q105" s="13">
        <f>D67</f>
        <v>0</v>
      </c>
    </row>
    <row r="106" spans="9:17" ht="15" x14ac:dyDescent="0.25">
      <c r="I106" s="2" t="s">
        <v>23</v>
      </c>
      <c r="J106" s="13">
        <f>E71</f>
        <v>0</v>
      </c>
      <c r="K106" s="4">
        <f>E72</f>
        <v>0</v>
      </c>
      <c r="L106" s="4">
        <f>E73</f>
        <v>0</v>
      </c>
      <c r="M106" s="13">
        <f>E74</f>
        <v>0</v>
      </c>
      <c r="N106" s="13">
        <f>E75</f>
        <v>0</v>
      </c>
      <c r="O106" s="13">
        <f>E62</f>
        <v>0</v>
      </c>
      <c r="P106" s="13">
        <f>E66</f>
        <v>0</v>
      </c>
      <c r="Q106" s="13">
        <f>E67</f>
        <v>0</v>
      </c>
    </row>
    <row r="107" spans="9:17" ht="15" x14ac:dyDescent="0.25">
      <c r="I107" s="2" t="s">
        <v>24</v>
      </c>
      <c r="J107" s="4">
        <f>F71</f>
        <v>0</v>
      </c>
      <c r="K107" s="4">
        <f>F72</f>
        <v>0</v>
      </c>
      <c r="L107" s="4">
        <f>F73</f>
        <v>0</v>
      </c>
      <c r="M107" s="13">
        <f>F74</f>
        <v>0</v>
      </c>
      <c r="N107" s="13">
        <f>F75</f>
        <v>0</v>
      </c>
      <c r="O107" s="13">
        <f>F62</f>
        <v>0</v>
      </c>
      <c r="P107" s="13">
        <f>F66</f>
        <v>0</v>
      </c>
      <c r="Q107" s="13">
        <f>F67</f>
        <v>0</v>
      </c>
    </row>
    <row r="108" spans="9:17" ht="15" x14ac:dyDescent="0.25">
      <c r="I108" s="2" t="s">
        <v>25</v>
      </c>
      <c r="J108" s="4">
        <f>G71</f>
        <v>0</v>
      </c>
      <c r="K108" s="4">
        <f>G72</f>
        <v>0</v>
      </c>
      <c r="L108" s="4">
        <f>G73</f>
        <v>0</v>
      </c>
      <c r="M108" s="13">
        <f>G74</f>
        <v>0</v>
      </c>
      <c r="N108" s="13">
        <f>G75</f>
        <v>0</v>
      </c>
      <c r="O108" s="13">
        <f>G62</f>
        <v>0</v>
      </c>
      <c r="P108" s="13">
        <f>G66</f>
        <v>0</v>
      </c>
      <c r="Q108" s="13">
        <f>G67</f>
        <v>0</v>
      </c>
    </row>
    <row r="109" spans="9:17" ht="15" x14ac:dyDescent="0.25">
      <c r="I109" s="2" t="s">
        <v>26</v>
      </c>
      <c r="J109" s="4">
        <f>H71</f>
        <v>0</v>
      </c>
      <c r="K109" s="4">
        <f>H72</f>
        <v>0</v>
      </c>
      <c r="L109" s="4">
        <f>H73</f>
        <v>0</v>
      </c>
      <c r="M109" s="13">
        <f>H74</f>
        <v>0</v>
      </c>
      <c r="N109" s="13">
        <f>H75</f>
        <v>0</v>
      </c>
      <c r="O109" s="13">
        <f>H62</f>
        <v>0</v>
      </c>
      <c r="P109" s="13">
        <f>H66</f>
        <v>0</v>
      </c>
      <c r="Q109" s="13">
        <f>H67</f>
        <v>0</v>
      </c>
    </row>
    <row r="110" spans="9:17" ht="15" x14ac:dyDescent="0.25">
      <c r="I110" s="2" t="s">
        <v>27</v>
      </c>
      <c r="J110" s="4">
        <f>I71</f>
        <v>0</v>
      </c>
      <c r="K110" s="13">
        <f>I72</f>
        <v>0</v>
      </c>
      <c r="L110" s="13">
        <f>I73</f>
        <v>0</v>
      </c>
      <c r="M110" s="13">
        <f>I74</f>
        <v>0</v>
      </c>
      <c r="N110" s="13">
        <f>I75</f>
        <v>0</v>
      </c>
      <c r="O110" s="13">
        <f>I62</f>
        <v>0</v>
      </c>
      <c r="P110" s="13">
        <f>I66</f>
        <v>0</v>
      </c>
      <c r="Q110" s="13">
        <f>I67</f>
        <v>0</v>
      </c>
    </row>
    <row r="111" spans="9:17" ht="15" x14ac:dyDescent="0.25">
      <c r="I111" s="2" t="s">
        <v>28</v>
      </c>
      <c r="J111" s="13">
        <f>J71</f>
        <v>0</v>
      </c>
      <c r="K111" s="13">
        <f>J72</f>
        <v>0</v>
      </c>
      <c r="L111" s="13">
        <f>J73</f>
        <v>0</v>
      </c>
      <c r="M111" s="13">
        <f>J74</f>
        <v>0</v>
      </c>
      <c r="N111" s="13">
        <f>J75</f>
        <v>0</v>
      </c>
      <c r="O111" s="13">
        <f>J62</f>
        <v>0</v>
      </c>
      <c r="P111" s="13">
        <f>J66</f>
        <v>0</v>
      </c>
      <c r="Q111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">
      <formula1>$C$78:$C$83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J105:N111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S114"/>
  <sheetViews>
    <sheetView workbookViewId="0"/>
  </sheetViews>
  <sheetFormatPr defaultColWidth="14.42578125" defaultRowHeight="15.75" customHeight="1" x14ac:dyDescent="0.2"/>
  <cols>
    <col min="2" max="2" width="15.28515625" customWidth="1"/>
  </cols>
  <sheetData>
    <row r="2" spans="2:16" x14ac:dyDescent="0.2">
      <c r="B2" s="1" t="s">
        <v>0</v>
      </c>
      <c r="J2" s="1" t="s">
        <v>1</v>
      </c>
    </row>
    <row r="3" spans="2:16" ht="15.75" customHeight="1" x14ac:dyDescent="0.3">
      <c r="B3" s="60" t="s">
        <v>2</v>
      </c>
      <c r="C3" s="61"/>
      <c r="D3" s="61"/>
      <c r="E3" s="61"/>
      <c r="F3" s="61"/>
      <c r="G3" s="61"/>
      <c r="H3" s="62"/>
      <c r="J3" s="60" t="s">
        <v>2</v>
      </c>
      <c r="K3" s="61"/>
      <c r="L3" s="61"/>
      <c r="M3" s="61"/>
      <c r="N3" s="61"/>
      <c r="O3" s="61"/>
      <c r="P3" s="62"/>
    </row>
    <row r="4" spans="2:16" ht="15.75" customHeight="1" x14ac:dyDescent="0.25">
      <c r="B4" s="63" t="s">
        <v>3</v>
      </c>
      <c r="C4" s="64"/>
      <c r="D4" s="66" t="s">
        <v>4</v>
      </c>
      <c r="E4" s="61"/>
      <c r="F4" s="62"/>
      <c r="G4" s="67" t="s">
        <v>5</v>
      </c>
      <c r="H4" s="59"/>
      <c r="J4" s="63" t="s">
        <v>3</v>
      </c>
      <c r="K4" s="64"/>
      <c r="L4" s="66" t="s">
        <v>4</v>
      </c>
      <c r="M4" s="61"/>
      <c r="N4" s="62"/>
      <c r="O4" s="67" t="s">
        <v>5</v>
      </c>
      <c r="P4" s="59"/>
    </row>
    <row r="5" spans="2:16" ht="15.75" customHeight="1" x14ac:dyDescent="0.25">
      <c r="B5" s="65"/>
      <c r="C5" s="59"/>
      <c r="D5" s="2" t="s">
        <v>6</v>
      </c>
      <c r="E5" s="2" t="s">
        <v>7</v>
      </c>
      <c r="F5" s="2" t="s">
        <v>8</v>
      </c>
      <c r="G5" s="68" t="s">
        <v>9</v>
      </c>
      <c r="H5" s="62"/>
      <c r="J5" s="65"/>
      <c r="K5" s="59"/>
      <c r="L5" s="2" t="s">
        <v>6</v>
      </c>
      <c r="M5" s="2" t="s">
        <v>7</v>
      </c>
      <c r="N5" s="2" t="s">
        <v>8</v>
      </c>
      <c r="O5" s="68" t="s">
        <v>9</v>
      </c>
      <c r="P5" s="62"/>
    </row>
    <row r="6" spans="2:16" ht="15.75" customHeight="1" x14ac:dyDescent="0.25">
      <c r="B6" s="3" t="s">
        <v>10</v>
      </c>
      <c r="C6" s="4">
        <f>'Week 1 Cycle 2'!M52</f>
        <v>0</v>
      </c>
      <c r="D6" s="5">
        <f>'Week 1 Cycle 2'!N52</f>
        <v>0</v>
      </c>
      <c r="E6" s="5">
        <f>'Week 1 Cycle 2'!O52</f>
        <v>0</v>
      </c>
      <c r="F6" s="5">
        <f>'Week 1 Cycle 2'!P52</f>
        <v>0</v>
      </c>
      <c r="G6" s="69">
        <f>'Week 1 Cycle 2'!Q52</f>
        <v>0</v>
      </c>
      <c r="H6" s="62"/>
      <c r="J6" s="3" t="s">
        <v>10</v>
      </c>
      <c r="K6" s="4">
        <f>'Week 2 Cycle 2'!M52</f>
        <v>0</v>
      </c>
      <c r="L6" s="5">
        <f>'Week 2 Cycle 2'!N52</f>
        <v>0</v>
      </c>
      <c r="M6" s="5">
        <f>'Week 2 Cycle 2'!O52</f>
        <v>0</v>
      </c>
      <c r="N6" s="5">
        <f>'Week 2 Cycle 2'!P52</f>
        <v>0</v>
      </c>
      <c r="O6" s="69">
        <f>'Week 2 Cycle 2'!Q52</f>
        <v>0</v>
      </c>
      <c r="P6" s="62"/>
    </row>
    <row r="7" spans="2:16" ht="15.75" customHeight="1" x14ac:dyDescent="0.25">
      <c r="B7" s="3" t="s">
        <v>11</v>
      </c>
      <c r="C7" s="4">
        <f>'Week 1 Cycle 2'!M54</f>
        <v>0</v>
      </c>
      <c r="D7" s="6"/>
      <c r="E7" s="6"/>
      <c r="F7" s="6"/>
      <c r="G7" s="58"/>
      <c r="H7" s="59"/>
      <c r="J7" s="3" t="s">
        <v>11</v>
      </c>
      <c r="K7" s="4">
        <f>'Week 2 Cycle 2'!M55</f>
        <v>0</v>
      </c>
      <c r="L7" s="6"/>
      <c r="M7" s="6"/>
      <c r="N7" s="6"/>
      <c r="O7" s="58"/>
      <c r="P7" s="59"/>
    </row>
    <row r="8" spans="2:16" ht="15.75" customHeight="1" x14ac:dyDescent="0.25">
      <c r="B8" s="3" t="s">
        <v>12</v>
      </c>
      <c r="C8" s="4">
        <f>'Week 1 Cycle 2'!M55</f>
        <v>0</v>
      </c>
      <c r="D8" s="6"/>
      <c r="E8" s="6"/>
      <c r="F8" s="6"/>
      <c r="G8" s="58"/>
      <c r="H8" s="59"/>
      <c r="J8" s="3" t="s">
        <v>12</v>
      </c>
      <c r="K8" s="4">
        <f>'Week 2 Cycle 2'!M54</f>
        <v>0</v>
      </c>
      <c r="L8" s="6"/>
      <c r="M8" s="6"/>
      <c r="N8" s="6"/>
      <c r="O8" s="58"/>
      <c r="P8" s="59"/>
    </row>
    <row r="9" spans="2:16" ht="15.75" customHeight="1" x14ac:dyDescent="0.25">
      <c r="B9" s="3" t="s">
        <v>13</v>
      </c>
      <c r="C9" s="4">
        <f>'Week 1 Cycle 2'!M56</f>
        <v>0</v>
      </c>
      <c r="D9" s="6"/>
      <c r="E9" s="6"/>
      <c r="F9" s="6"/>
      <c r="G9" s="58"/>
      <c r="H9" s="59"/>
      <c r="J9" s="3" t="s">
        <v>13</v>
      </c>
      <c r="K9" s="4">
        <f>'Week 2 Cycle 2'!M56</f>
        <v>0</v>
      </c>
      <c r="L9" s="6"/>
      <c r="M9" s="6"/>
      <c r="N9" s="6"/>
      <c r="O9" s="58"/>
      <c r="P9" s="59"/>
    </row>
    <row r="10" spans="2:16" ht="15.75" customHeight="1" x14ac:dyDescent="0.25">
      <c r="B10" s="3" t="s">
        <v>14</v>
      </c>
      <c r="C10" s="4">
        <f>'Week 1 Cycle 2'!M57</f>
        <v>0</v>
      </c>
      <c r="D10" s="6"/>
      <c r="E10" s="6"/>
      <c r="F10" s="6"/>
      <c r="G10" s="58"/>
      <c r="H10" s="59"/>
      <c r="J10" s="3" t="s">
        <v>14</v>
      </c>
      <c r="K10" s="4">
        <f>'Week 2 Cycle 2'!M57</f>
        <v>0</v>
      </c>
      <c r="L10" s="6"/>
      <c r="M10" s="6"/>
      <c r="N10" s="6"/>
      <c r="O10" s="58"/>
      <c r="P10" s="59"/>
    </row>
    <row r="11" spans="2:16" ht="15.75" customHeight="1" x14ac:dyDescent="0.25">
      <c r="B11" s="7" t="s">
        <v>15</v>
      </c>
      <c r="C11" s="4">
        <f>'Week 1 Cycle 2'!M58</f>
        <v>0</v>
      </c>
      <c r="D11" s="6"/>
      <c r="E11" s="6"/>
      <c r="F11" s="6"/>
      <c r="G11" s="58"/>
      <c r="H11" s="59"/>
      <c r="J11" s="7" t="s">
        <v>15</v>
      </c>
      <c r="K11" s="4">
        <f>'Week 2 Cycle 2'!M58</f>
        <v>0</v>
      </c>
      <c r="L11" s="6"/>
      <c r="M11" s="6"/>
      <c r="N11" s="6"/>
      <c r="O11" s="58"/>
      <c r="P11" s="59"/>
    </row>
    <row r="13" spans="2:16" x14ac:dyDescent="0.2">
      <c r="B13" s="1" t="s">
        <v>16</v>
      </c>
      <c r="J13" s="1" t="s">
        <v>17</v>
      </c>
    </row>
    <row r="14" spans="2:16" ht="15.75" customHeight="1" x14ac:dyDescent="0.3">
      <c r="B14" s="60" t="s">
        <v>2</v>
      </c>
      <c r="C14" s="61"/>
      <c r="D14" s="61"/>
      <c r="E14" s="61"/>
      <c r="F14" s="61"/>
      <c r="G14" s="61"/>
      <c r="H14" s="62"/>
      <c r="J14" s="60" t="s">
        <v>2</v>
      </c>
      <c r="K14" s="61"/>
      <c r="L14" s="61"/>
      <c r="M14" s="61"/>
      <c r="N14" s="61"/>
      <c r="O14" s="61"/>
      <c r="P14" s="62"/>
    </row>
    <row r="15" spans="2:16" ht="15.75" customHeight="1" x14ac:dyDescent="0.25">
      <c r="B15" s="63" t="s">
        <v>3</v>
      </c>
      <c r="C15" s="64"/>
      <c r="D15" s="66" t="s">
        <v>4</v>
      </c>
      <c r="E15" s="61"/>
      <c r="F15" s="62"/>
      <c r="G15" s="67" t="s">
        <v>5</v>
      </c>
      <c r="H15" s="59"/>
      <c r="J15" s="63" t="s">
        <v>3</v>
      </c>
      <c r="K15" s="64"/>
      <c r="L15" s="66" t="s">
        <v>4</v>
      </c>
      <c r="M15" s="61"/>
      <c r="N15" s="62"/>
      <c r="O15" s="67" t="s">
        <v>5</v>
      </c>
      <c r="P15" s="59"/>
    </row>
    <row r="16" spans="2:16" ht="15.75" customHeight="1" x14ac:dyDescent="0.25">
      <c r="B16" s="65"/>
      <c r="C16" s="59"/>
      <c r="D16" s="2" t="s">
        <v>6</v>
      </c>
      <c r="E16" s="2" t="s">
        <v>7</v>
      </c>
      <c r="F16" s="2" t="s">
        <v>8</v>
      </c>
      <c r="G16" s="68" t="s">
        <v>9</v>
      </c>
      <c r="H16" s="62"/>
      <c r="J16" s="65"/>
      <c r="K16" s="59"/>
      <c r="L16" s="2" t="s">
        <v>6</v>
      </c>
      <c r="M16" s="2" t="s">
        <v>7</v>
      </c>
      <c r="N16" s="2" t="s">
        <v>8</v>
      </c>
      <c r="O16" s="68" t="s">
        <v>9</v>
      </c>
      <c r="P16" s="62"/>
    </row>
    <row r="17" spans="2:16" ht="15.75" customHeight="1" x14ac:dyDescent="0.25">
      <c r="B17" s="3" t="s">
        <v>10</v>
      </c>
      <c r="C17" s="4">
        <f>'Week 3 Cycle 2 '!M52</f>
        <v>0</v>
      </c>
      <c r="D17" s="5">
        <f>'Week 3 Cycle 2 '!N52</f>
        <v>0</v>
      </c>
      <c r="E17" s="5">
        <f>'Week 3 Cycle 2 '!O52</f>
        <v>0</v>
      </c>
      <c r="F17" s="5">
        <f>'Week 3 Cycle 2 '!P52</f>
        <v>0</v>
      </c>
      <c r="G17" s="69">
        <f>'Week 3 Cycle 2 '!Q52</f>
        <v>0</v>
      </c>
      <c r="H17" s="62"/>
      <c r="J17" s="3" t="s">
        <v>10</v>
      </c>
      <c r="K17" s="4">
        <f>'Week 4 Cycle 2'!M52</f>
        <v>0</v>
      </c>
      <c r="L17" s="5">
        <f>'Week 4 Cycle 2'!N52</f>
        <v>0</v>
      </c>
      <c r="M17" s="5">
        <f>'Week 4 Cycle 2'!O52</f>
        <v>0</v>
      </c>
      <c r="N17" s="5">
        <f>'Week 4 Cycle 2'!P52</f>
        <v>0</v>
      </c>
      <c r="O17" s="69">
        <f>'Week 4 Cycle 2'!Q52</f>
        <v>0</v>
      </c>
      <c r="P17" s="62"/>
    </row>
    <row r="18" spans="2:16" ht="15.75" customHeight="1" x14ac:dyDescent="0.25">
      <c r="B18" s="3" t="s">
        <v>11</v>
      </c>
      <c r="C18" s="4">
        <f>'Week 3 Cycle 2 '!M55</f>
        <v>0</v>
      </c>
      <c r="D18" s="6"/>
      <c r="E18" s="6"/>
      <c r="F18" s="6"/>
      <c r="G18" s="58"/>
      <c r="H18" s="59"/>
      <c r="J18" s="3" t="s">
        <v>11</v>
      </c>
      <c r="K18" s="4">
        <f>'Week 4 Cycle 2'!M55</f>
        <v>0</v>
      </c>
      <c r="L18" s="6"/>
      <c r="M18" s="6"/>
      <c r="N18" s="6"/>
      <c r="O18" s="58"/>
      <c r="P18" s="59"/>
    </row>
    <row r="19" spans="2:16" ht="15.75" customHeight="1" x14ac:dyDescent="0.25">
      <c r="B19" s="3" t="s">
        <v>12</v>
      </c>
      <c r="C19" s="4">
        <f>'Week 3 Cycle 2 '!M54</f>
        <v>0</v>
      </c>
      <c r="D19" s="6"/>
      <c r="E19" s="6"/>
      <c r="F19" s="6"/>
      <c r="G19" s="58"/>
      <c r="H19" s="59"/>
      <c r="J19" s="3" t="s">
        <v>12</v>
      </c>
      <c r="K19" s="4">
        <f>'Week 4 Cycle 2'!M54</f>
        <v>0</v>
      </c>
      <c r="L19" s="6"/>
      <c r="M19" s="6"/>
      <c r="N19" s="6"/>
      <c r="O19" s="58"/>
      <c r="P19" s="59"/>
    </row>
    <row r="20" spans="2:16" ht="15.75" customHeight="1" x14ac:dyDescent="0.25">
      <c r="B20" s="3" t="s">
        <v>13</v>
      </c>
      <c r="C20" s="4">
        <f>'Week 3 Cycle 2 '!M56</f>
        <v>0</v>
      </c>
      <c r="D20" s="6"/>
      <c r="E20" s="6"/>
      <c r="F20" s="6"/>
      <c r="G20" s="58"/>
      <c r="H20" s="59"/>
      <c r="J20" s="3" t="s">
        <v>13</v>
      </c>
      <c r="K20" s="4">
        <f>'Week 4 Cycle 2'!M56</f>
        <v>0</v>
      </c>
      <c r="L20" s="6"/>
      <c r="M20" s="6"/>
      <c r="N20" s="6"/>
      <c r="O20" s="58"/>
      <c r="P20" s="59"/>
    </row>
    <row r="21" spans="2:16" ht="15.75" customHeight="1" x14ac:dyDescent="0.25">
      <c r="B21" s="3" t="s">
        <v>14</v>
      </c>
      <c r="C21" s="4">
        <f>'Week 3 Cycle 2 '!M57</f>
        <v>0</v>
      </c>
      <c r="D21" s="6"/>
      <c r="E21" s="6"/>
      <c r="F21" s="6"/>
      <c r="G21" s="58"/>
      <c r="H21" s="59"/>
      <c r="J21" s="3" t="s">
        <v>14</v>
      </c>
      <c r="K21" s="4">
        <f>'Week 4 Cycle 2'!M57</f>
        <v>0</v>
      </c>
      <c r="L21" s="6"/>
      <c r="M21" s="6"/>
      <c r="N21" s="6"/>
      <c r="O21" s="58"/>
      <c r="P21" s="59"/>
    </row>
    <row r="22" spans="2:16" ht="15.75" customHeight="1" x14ac:dyDescent="0.25">
      <c r="B22" s="7" t="s">
        <v>15</v>
      </c>
      <c r="C22" s="4">
        <f>'Week 3 Cycle 2 '!M58</f>
        <v>0</v>
      </c>
      <c r="D22" s="6"/>
      <c r="E22" s="6"/>
      <c r="F22" s="6"/>
      <c r="G22" s="58"/>
      <c r="H22" s="59"/>
      <c r="J22" s="7" t="s">
        <v>15</v>
      </c>
      <c r="K22" s="4">
        <f>'Week 4 Cycle 2'!M58</f>
        <v>0</v>
      </c>
      <c r="L22" s="6"/>
      <c r="M22" s="6"/>
      <c r="N22" s="6"/>
      <c r="O22" s="58"/>
      <c r="P22" s="59"/>
    </row>
    <row r="24" spans="2:16" x14ac:dyDescent="0.2">
      <c r="B24" s="1" t="s">
        <v>18</v>
      </c>
    </row>
    <row r="25" spans="2:16" ht="15.75" customHeight="1" x14ac:dyDescent="0.3">
      <c r="B25" s="60" t="s">
        <v>2</v>
      </c>
      <c r="C25" s="61"/>
      <c r="D25" s="61"/>
      <c r="E25" s="61"/>
      <c r="F25" s="61"/>
      <c r="G25" s="61"/>
      <c r="H25" s="62"/>
    </row>
    <row r="26" spans="2:16" ht="15.75" customHeight="1" x14ac:dyDescent="0.25">
      <c r="B26" s="63" t="s">
        <v>3</v>
      </c>
      <c r="C26" s="64"/>
      <c r="D26" s="66" t="s">
        <v>4</v>
      </c>
      <c r="E26" s="61"/>
      <c r="F26" s="62"/>
      <c r="G26" s="67" t="s">
        <v>5</v>
      </c>
      <c r="H26" s="59"/>
    </row>
    <row r="27" spans="2:16" ht="15.75" customHeight="1" x14ac:dyDescent="0.25">
      <c r="B27" s="65"/>
      <c r="C27" s="59"/>
      <c r="D27" s="2" t="s">
        <v>6</v>
      </c>
      <c r="E27" s="2" t="s">
        <v>7</v>
      </c>
      <c r="F27" s="2" t="s">
        <v>8</v>
      </c>
      <c r="G27" s="68" t="s">
        <v>19</v>
      </c>
      <c r="H27" s="62"/>
    </row>
    <row r="28" spans="2:16" ht="15.75" customHeight="1" x14ac:dyDescent="0.25">
      <c r="B28" s="3" t="s">
        <v>10</v>
      </c>
      <c r="C28" s="4">
        <f t="shared" ref="C28:G28" si="0">C6+K6+C17+K17</f>
        <v>0</v>
      </c>
      <c r="D28" s="5">
        <f t="shared" si="0"/>
        <v>0</v>
      </c>
      <c r="E28" s="5">
        <f t="shared" si="0"/>
        <v>0</v>
      </c>
      <c r="F28" s="5">
        <f t="shared" si="0"/>
        <v>0</v>
      </c>
      <c r="G28" s="69">
        <f t="shared" si="0"/>
        <v>0</v>
      </c>
      <c r="H28" s="62"/>
    </row>
    <row r="29" spans="2:16" ht="15.75" customHeight="1" x14ac:dyDescent="0.25">
      <c r="B29" s="3" t="s">
        <v>11</v>
      </c>
      <c r="C29" s="4">
        <f t="shared" ref="C29:C33" si="1">C7+K7+C18+K18</f>
        <v>0</v>
      </c>
      <c r="D29" s="6"/>
      <c r="E29" s="6"/>
      <c r="F29" s="6"/>
      <c r="G29" s="58"/>
      <c r="H29" s="59"/>
    </row>
    <row r="30" spans="2:16" ht="15.75" customHeight="1" x14ac:dyDescent="0.25">
      <c r="B30" s="3" t="s">
        <v>12</v>
      </c>
      <c r="C30" s="4">
        <f t="shared" si="1"/>
        <v>0</v>
      </c>
      <c r="D30" s="6"/>
      <c r="E30" s="6"/>
      <c r="F30" s="6"/>
      <c r="G30" s="58"/>
      <c r="H30" s="59"/>
    </row>
    <row r="31" spans="2:16" ht="15.75" customHeight="1" x14ac:dyDescent="0.25">
      <c r="B31" s="3" t="s">
        <v>13</v>
      </c>
      <c r="C31" s="4">
        <f t="shared" si="1"/>
        <v>0</v>
      </c>
      <c r="D31" s="6"/>
      <c r="E31" s="6"/>
      <c r="F31" s="6"/>
      <c r="G31" s="58"/>
      <c r="H31" s="59"/>
    </row>
    <row r="32" spans="2:16" ht="15.75" customHeight="1" x14ac:dyDescent="0.25">
      <c r="B32" s="3" t="s">
        <v>14</v>
      </c>
      <c r="C32" s="4">
        <f t="shared" si="1"/>
        <v>0</v>
      </c>
      <c r="D32" s="6"/>
      <c r="E32" s="6"/>
      <c r="F32" s="6"/>
      <c r="G32" s="58"/>
      <c r="H32" s="59"/>
    </row>
    <row r="33" spans="2:19" ht="15.75" customHeight="1" x14ac:dyDescent="0.25">
      <c r="B33" s="7" t="s">
        <v>15</v>
      </c>
      <c r="C33" s="4">
        <f t="shared" si="1"/>
        <v>0</v>
      </c>
      <c r="D33" s="6"/>
      <c r="E33" s="6"/>
      <c r="F33" s="6"/>
      <c r="G33" s="58"/>
      <c r="H33" s="59"/>
    </row>
    <row r="35" spans="2:19" x14ac:dyDescent="0.2">
      <c r="J35" s="1"/>
    </row>
    <row r="36" spans="2:19" x14ac:dyDescent="0.2">
      <c r="B36" s="1" t="s">
        <v>0</v>
      </c>
      <c r="J36" s="1"/>
      <c r="K36" s="1" t="s">
        <v>0</v>
      </c>
    </row>
    <row r="37" spans="2:19" ht="15.75" customHeight="1" x14ac:dyDescent="0.3">
      <c r="B37" s="60" t="s">
        <v>20</v>
      </c>
      <c r="C37" s="61"/>
      <c r="D37" s="61"/>
      <c r="E37" s="61"/>
      <c r="F37" s="61"/>
      <c r="G37" s="61"/>
      <c r="H37" s="61"/>
      <c r="I37" s="62"/>
      <c r="J37" s="1"/>
      <c r="K37" s="60" t="s">
        <v>21</v>
      </c>
      <c r="L37" s="61"/>
      <c r="M37" s="61"/>
      <c r="N37" s="61"/>
      <c r="O37" s="61"/>
      <c r="P37" s="61"/>
      <c r="Q37" s="61"/>
      <c r="R37" s="61"/>
      <c r="S37" s="62"/>
    </row>
    <row r="38" spans="2:19" ht="15.75" customHeight="1" x14ac:dyDescent="0.25">
      <c r="B38" s="8">
        <v>43835</v>
      </c>
      <c r="C38" s="2" t="s">
        <v>22</v>
      </c>
      <c r="D38" s="2" t="s">
        <v>23</v>
      </c>
      <c r="E38" s="2" t="s">
        <v>24</v>
      </c>
      <c r="F38" s="2" t="s">
        <v>25</v>
      </c>
      <c r="G38" s="2" t="s">
        <v>26</v>
      </c>
      <c r="H38" s="2" t="s">
        <v>27</v>
      </c>
      <c r="I38" s="2" t="s">
        <v>28</v>
      </c>
      <c r="J38" s="1"/>
      <c r="K38" s="9"/>
      <c r="L38" s="2" t="s">
        <v>22</v>
      </c>
      <c r="M38" s="2" t="s">
        <v>23</v>
      </c>
      <c r="N38" s="2" t="s">
        <v>24</v>
      </c>
      <c r="O38" s="2" t="s">
        <v>25</v>
      </c>
      <c r="P38" s="2" t="s">
        <v>26</v>
      </c>
      <c r="Q38" s="2" t="s">
        <v>27</v>
      </c>
      <c r="R38" s="2" t="s">
        <v>28</v>
      </c>
      <c r="S38" s="10" t="s">
        <v>29</v>
      </c>
    </row>
    <row r="39" spans="2:19" ht="15.75" customHeight="1" x14ac:dyDescent="0.25">
      <c r="B39" s="3" t="s">
        <v>30</v>
      </c>
      <c r="C39" s="4">
        <f>'Week 1 Cycle 2'!D71</f>
        <v>0</v>
      </c>
      <c r="D39" s="4">
        <f>'Week 1 Cycle 2'!E71</f>
        <v>0</v>
      </c>
      <c r="E39" s="4">
        <f>'Week 1 Cycle 2'!F71</f>
        <v>0</v>
      </c>
      <c r="F39" s="4">
        <f>'Week 1 Cycle 2'!G71</f>
        <v>0</v>
      </c>
      <c r="G39" s="4">
        <f>'Week 1 Cycle 2'!H71</f>
        <v>0</v>
      </c>
      <c r="H39" s="4">
        <f>'Week 1 Cycle 2'!I71</f>
        <v>0</v>
      </c>
      <c r="I39" s="4">
        <f>'Week 1 Cycle 2'!J71</f>
        <v>0</v>
      </c>
      <c r="J39" s="1"/>
      <c r="K39" s="4">
        <v>80</v>
      </c>
      <c r="L39" s="11">
        <f>'Week 1 Cycle 2'!D66</f>
        <v>0</v>
      </c>
      <c r="M39" s="11">
        <f>'Week 1 Cycle 2'!E66</f>
        <v>0</v>
      </c>
      <c r="N39" s="11">
        <f>'Week 1 Cycle 2'!F66</f>
        <v>0</v>
      </c>
      <c r="O39" s="11">
        <f>'Week 1 Cycle 2'!G66</f>
        <v>0</v>
      </c>
      <c r="P39" s="11">
        <f>'Week 1 Cycle 2'!H66</f>
        <v>0</v>
      </c>
      <c r="Q39" s="11">
        <f>'Week 1 Cycle 2'!I66</f>
        <v>0</v>
      </c>
      <c r="R39" s="11">
        <f>'Week 1 Cycle 2'!J66</f>
        <v>0</v>
      </c>
      <c r="S39" s="4">
        <f t="shared" ref="S39:S40" si="2">SUM(L39:R39)</f>
        <v>0</v>
      </c>
    </row>
    <row r="40" spans="2:19" ht="15.75" customHeight="1" x14ac:dyDescent="0.25">
      <c r="B40" s="3" t="s">
        <v>31</v>
      </c>
      <c r="C40" s="4">
        <f>'Week 1 Cycle 2'!D72</f>
        <v>0</v>
      </c>
      <c r="D40" s="4">
        <f>'Week 1 Cycle 2'!E72</f>
        <v>0</v>
      </c>
      <c r="E40" s="4">
        <f>'Week 1 Cycle 2'!F72</f>
        <v>0</v>
      </c>
      <c r="F40" s="4">
        <f>'Week 1 Cycle 2'!G72</f>
        <v>0</v>
      </c>
      <c r="G40" s="4">
        <f>'Week 1 Cycle 2'!H72</f>
        <v>0</v>
      </c>
      <c r="H40" s="4">
        <f>'Week 1 Cycle 2'!I72</f>
        <v>0</v>
      </c>
      <c r="I40" s="4">
        <f>'Week 1 Cycle 2'!J72</f>
        <v>0</v>
      </c>
      <c r="J40" s="1"/>
      <c r="K40" s="4">
        <v>20</v>
      </c>
      <c r="L40" s="11">
        <f>'Week 1 Cycle 2'!D67</f>
        <v>0</v>
      </c>
      <c r="M40" s="11">
        <f>'Week 1 Cycle 2'!E67</f>
        <v>0</v>
      </c>
      <c r="N40" s="11">
        <f>'Week 1 Cycle 2'!F67</f>
        <v>0</v>
      </c>
      <c r="O40" s="11">
        <f>'Week 1 Cycle 2'!G67</f>
        <v>0</v>
      </c>
      <c r="P40" s="11">
        <f>'Week 1 Cycle 2'!H67</f>
        <v>0</v>
      </c>
      <c r="Q40" s="11">
        <f>'Week 1 Cycle 2'!I67</f>
        <v>0</v>
      </c>
      <c r="R40" s="11">
        <f>'Week 1 Cycle 2'!J67</f>
        <v>0</v>
      </c>
      <c r="S40" s="4">
        <f t="shared" si="2"/>
        <v>0</v>
      </c>
    </row>
    <row r="41" spans="2:19" ht="15" x14ac:dyDescent="0.25">
      <c r="B41" s="7" t="s">
        <v>32</v>
      </c>
      <c r="C41" s="4">
        <f>'Week 1 Cycle 2'!D73</f>
        <v>0</v>
      </c>
      <c r="D41" s="4">
        <f>'Week 1 Cycle 2'!E73</f>
        <v>0</v>
      </c>
      <c r="E41" s="4">
        <f>'Week 1 Cycle 2'!F73</f>
        <v>0</v>
      </c>
      <c r="F41" s="4">
        <f>'Week 1 Cycle 2'!G73</f>
        <v>0</v>
      </c>
      <c r="G41" s="4">
        <f>'Week 1 Cycle 2'!H73</f>
        <v>0</v>
      </c>
      <c r="H41" s="4">
        <f>'Week 1 Cycle 2'!I73</f>
        <v>0</v>
      </c>
      <c r="I41" s="4">
        <f>'Week 1 Cycle 2'!J73</f>
        <v>0</v>
      </c>
      <c r="J41" s="1"/>
      <c r="K41" s="12"/>
      <c r="L41" s="12"/>
      <c r="M41" s="12"/>
      <c r="N41" s="12"/>
      <c r="O41" s="12"/>
      <c r="P41" s="12"/>
      <c r="Q41" s="12"/>
      <c r="R41" s="12"/>
    </row>
    <row r="42" spans="2:19" ht="15" x14ac:dyDescent="0.25">
      <c r="B42" s="3" t="s">
        <v>33</v>
      </c>
      <c r="C42" s="4">
        <f>'Week 1 Cycle 2'!D74</f>
        <v>0</v>
      </c>
      <c r="D42" s="4">
        <f>'Week 1 Cycle 2'!E74</f>
        <v>0</v>
      </c>
      <c r="E42" s="4">
        <f>'Week 1 Cycle 2'!F74</f>
        <v>0</v>
      </c>
      <c r="F42" s="4">
        <f>'Week 1 Cycle 2'!G74</f>
        <v>0</v>
      </c>
      <c r="G42" s="4">
        <f>'Week 1 Cycle 2'!H74</f>
        <v>0</v>
      </c>
      <c r="H42" s="4">
        <f>'Week 1 Cycle 2'!I74</f>
        <v>0</v>
      </c>
      <c r="I42" s="4">
        <f>'Week 1 Cycle 2'!J74</f>
        <v>0</v>
      </c>
      <c r="J42" s="1"/>
      <c r="K42" s="1" t="s">
        <v>1</v>
      </c>
    </row>
    <row r="43" spans="2:19" ht="18.75" x14ac:dyDescent="0.3">
      <c r="B43" s="3" t="s">
        <v>34</v>
      </c>
      <c r="C43" s="4">
        <f>'Week 1 Cycle 2'!D75</f>
        <v>0</v>
      </c>
      <c r="D43" s="4">
        <f>'Week 1 Cycle 2'!E75</f>
        <v>0</v>
      </c>
      <c r="E43" s="4">
        <f>'Week 1 Cycle 2'!F75</f>
        <v>0</v>
      </c>
      <c r="F43" s="4">
        <f>'Week 1 Cycle 2'!G75</f>
        <v>0</v>
      </c>
      <c r="G43" s="4">
        <f>'Week 1 Cycle 2'!H75</f>
        <v>0</v>
      </c>
      <c r="H43" s="4">
        <f>'Week 1 Cycle 2'!I75</f>
        <v>0</v>
      </c>
      <c r="I43" s="4">
        <f>'Week 1 Cycle 2'!J75</f>
        <v>0</v>
      </c>
      <c r="J43" s="1"/>
      <c r="K43" s="60" t="s">
        <v>21</v>
      </c>
      <c r="L43" s="61"/>
      <c r="M43" s="61"/>
      <c r="N43" s="61"/>
      <c r="O43" s="61"/>
      <c r="P43" s="61"/>
      <c r="Q43" s="61"/>
      <c r="R43" s="61"/>
      <c r="S43" s="62"/>
    </row>
    <row r="44" spans="2:19" ht="15" x14ac:dyDescent="0.25">
      <c r="J44" s="1"/>
      <c r="K44" s="9"/>
      <c r="L44" s="2" t="s">
        <v>22</v>
      </c>
      <c r="M44" s="2" t="s">
        <v>23</v>
      </c>
      <c r="N44" s="2" t="s">
        <v>24</v>
      </c>
      <c r="O44" s="2" t="s">
        <v>25</v>
      </c>
      <c r="P44" s="2" t="s">
        <v>26</v>
      </c>
      <c r="Q44" s="2" t="s">
        <v>27</v>
      </c>
      <c r="R44" s="2" t="s">
        <v>28</v>
      </c>
      <c r="S44" s="10" t="s">
        <v>29</v>
      </c>
    </row>
    <row r="45" spans="2:19" ht="15" x14ac:dyDescent="0.25">
      <c r="B45" s="1" t="s">
        <v>1</v>
      </c>
      <c r="J45" s="1"/>
      <c r="K45" s="4">
        <v>80</v>
      </c>
      <c r="L45" s="11">
        <f>'Week 2 Cycle 2'!D66</f>
        <v>0</v>
      </c>
      <c r="M45" s="11">
        <f>'Week 2 Cycle 2'!E66</f>
        <v>0</v>
      </c>
      <c r="N45" s="11">
        <f>'Week 2 Cycle 2'!F66</f>
        <v>0</v>
      </c>
      <c r="O45" s="11">
        <f>'Week 2 Cycle 2'!G66</f>
        <v>0</v>
      </c>
      <c r="P45" s="11">
        <f>'Week 2 Cycle 2'!H66</f>
        <v>0</v>
      </c>
      <c r="Q45" s="11">
        <f>'Week 2 Cycle 2'!I66</f>
        <v>0</v>
      </c>
      <c r="R45" s="11">
        <f>'Week 2 Cycle 2'!J66</f>
        <v>0</v>
      </c>
      <c r="S45" s="4">
        <f t="shared" ref="S45:S46" si="3">SUM(L45:R45)</f>
        <v>0</v>
      </c>
    </row>
    <row r="46" spans="2:19" ht="18.75" x14ac:dyDescent="0.3">
      <c r="B46" s="60" t="s">
        <v>20</v>
      </c>
      <c r="C46" s="61"/>
      <c r="D46" s="61"/>
      <c r="E46" s="61"/>
      <c r="F46" s="61"/>
      <c r="G46" s="61"/>
      <c r="H46" s="61"/>
      <c r="I46" s="62"/>
      <c r="J46" s="1"/>
      <c r="K46" s="4">
        <v>20</v>
      </c>
      <c r="L46" s="11">
        <f>'Week 2 Cycle 2'!D67</f>
        <v>0</v>
      </c>
      <c r="M46" s="11">
        <f>'Week 2 Cycle 2'!E67</f>
        <v>0</v>
      </c>
      <c r="N46" s="11">
        <f>'Week 2 Cycle 2'!F67</f>
        <v>0</v>
      </c>
      <c r="O46" s="11">
        <f>'Week 2 Cycle 2'!G67</f>
        <v>0</v>
      </c>
      <c r="P46" s="11">
        <f>'Week 2 Cycle 2'!H67</f>
        <v>0</v>
      </c>
      <c r="Q46" s="11">
        <f>'Week 2 Cycle 2'!I67</f>
        <v>0</v>
      </c>
      <c r="R46" s="11">
        <f>'Week 2 Cycle 2'!J67</f>
        <v>0</v>
      </c>
      <c r="S46" s="4">
        <f t="shared" si="3"/>
        <v>0</v>
      </c>
    </row>
    <row r="47" spans="2:19" ht="15" x14ac:dyDescent="0.25">
      <c r="B47" s="8">
        <v>43835</v>
      </c>
      <c r="C47" s="2" t="s">
        <v>22</v>
      </c>
      <c r="D47" s="2" t="s">
        <v>23</v>
      </c>
      <c r="E47" s="2" t="s">
        <v>24</v>
      </c>
      <c r="F47" s="2" t="s">
        <v>25</v>
      </c>
      <c r="G47" s="2" t="s">
        <v>26</v>
      </c>
      <c r="H47" s="2" t="s">
        <v>27</v>
      </c>
      <c r="I47" s="2" t="s">
        <v>28</v>
      </c>
      <c r="K47" s="1"/>
    </row>
    <row r="48" spans="2:19" ht="15" x14ac:dyDescent="0.25">
      <c r="B48" s="3" t="s">
        <v>30</v>
      </c>
      <c r="C48" s="4">
        <f>'Week 2 Cycle 2'!D71</f>
        <v>0</v>
      </c>
      <c r="D48" s="4">
        <f>'Week 2 Cycle 2'!E71</f>
        <v>0</v>
      </c>
      <c r="E48" s="4">
        <f>'Week 2 Cycle 2'!F71</f>
        <v>0</v>
      </c>
      <c r="F48" s="4">
        <f>'Week 2 Cycle 2'!G71</f>
        <v>0</v>
      </c>
      <c r="G48" s="4">
        <f>'Week 2 Cycle 2'!H71</f>
        <v>0</v>
      </c>
      <c r="H48" s="4">
        <f>'Week 2 Cycle 2'!I71</f>
        <v>0</v>
      </c>
      <c r="I48" s="4">
        <f>'Week 2 Cycle 2'!J71</f>
        <v>0</v>
      </c>
      <c r="K48" s="1" t="s">
        <v>16</v>
      </c>
    </row>
    <row r="49" spans="2:19" ht="18.75" x14ac:dyDescent="0.3">
      <c r="B49" s="3" t="s">
        <v>31</v>
      </c>
      <c r="C49" s="4">
        <f>'Week 2 Cycle 2'!D72</f>
        <v>0</v>
      </c>
      <c r="D49" s="4">
        <f>'Week 2 Cycle 2'!E72</f>
        <v>0</v>
      </c>
      <c r="E49" s="4">
        <f>'Week 2 Cycle 2'!F72</f>
        <v>0</v>
      </c>
      <c r="F49" s="4">
        <f>'Week 2 Cycle 2'!G72</f>
        <v>0</v>
      </c>
      <c r="G49" s="4">
        <f>'Week 2 Cycle 2'!H72</f>
        <v>0</v>
      </c>
      <c r="H49" s="4">
        <f>'Week 2 Cycle 2'!I72</f>
        <v>0</v>
      </c>
      <c r="I49" s="4">
        <f>'Week 2 Cycle 2'!J72</f>
        <v>0</v>
      </c>
      <c r="K49" s="60" t="s">
        <v>21</v>
      </c>
      <c r="L49" s="61"/>
      <c r="M49" s="61"/>
      <c r="N49" s="61"/>
      <c r="O49" s="61"/>
      <c r="P49" s="61"/>
      <c r="Q49" s="61"/>
      <c r="R49" s="61"/>
      <c r="S49" s="62"/>
    </row>
    <row r="50" spans="2:19" ht="15" x14ac:dyDescent="0.25">
      <c r="B50" s="7" t="s">
        <v>32</v>
      </c>
      <c r="C50" s="4">
        <f>'Week 2 Cycle 2'!D73</f>
        <v>0</v>
      </c>
      <c r="D50" s="4">
        <f>'Week 2 Cycle 2'!E73</f>
        <v>0</v>
      </c>
      <c r="E50" s="4">
        <f>'Week 2 Cycle 2'!F73</f>
        <v>0</v>
      </c>
      <c r="F50" s="4">
        <f>'Week 2 Cycle 2'!G73</f>
        <v>0</v>
      </c>
      <c r="G50" s="4">
        <f>'Week 2 Cycle 2'!H73</f>
        <v>0</v>
      </c>
      <c r="H50" s="4">
        <f>'Week 2 Cycle 2'!I73</f>
        <v>0</v>
      </c>
      <c r="I50" s="4">
        <f>'Week 2 Cycle 2'!J73</f>
        <v>0</v>
      </c>
      <c r="K50" s="9"/>
      <c r="L50" s="2" t="s">
        <v>22</v>
      </c>
      <c r="M50" s="2" t="s">
        <v>23</v>
      </c>
      <c r="N50" s="2" t="s">
        <v>24</v>
      </c>
      <c r="O50" s="2" t="s">
        <v>25</v>
      </c>
      <c r="P50" s="2" t="s">
        <v>26</v>
      </c>
      <c r="Q50" s="2" t="s">
        <v>27</v>
      </c>
      <c r="R50" s="2" t="s">
        <v>28</v>
      </c>
      <c r="S50" s="10" t="s">
        <v>29</v>
      </c>
    </row>
    <row r="51" spans="2:19" ht="15" x14ac:dyDescent="0.25">
      <c r="B51" s="3" t="s">
        <v>33</v>
      </c>
      <c r="C51" s="4">
        <f>'Week 2 Cycle 2'!D74</f>
        <v>0</v>
      </c>
      <c r="D51" s="4">
        <f>'Week 2 Cycle 2'!E74</f>
        <v>0</v>
      </c>
      <c r="E51" s="4">
        <f>'Week 2 Cycle 2'!F74</f>
        <v>0</v>
      </c>
      <c r="F51" s="4">
        <f>'Week 2 Cycle 2'!G74</f>
        <v>0</v>
      </c>
      <c r="G51" s="4">
        <f>'Week 2 Cycle 2'!H74</f>
        <v>0</v>
      </c>
      <c r="H51" s="4">
        <f>'Week 2 Cycle 2'!I74</f>
        <v>0</v>
      </c>
      <c r="I51" s="4">
        <f>'Week 2 Cycle 2'!J74</f>
        <v>0</v>
      </c>
      <c r="K51" s="4">
        <v>80</v>
      </c>
      <c r="L51" s="13">
        <f>'Week 3 Cycle 2 '!D66</f>
        <v>0</v>
      </c>
      <c r="M51" s="13">
        <f>'Week 3 Cycle 2 '!E66</f>
        <v>0</v>
      </c>
      <c r="N51" s="13">
        <f>'Week 3 Cycle 2 '!F66</f>
        <v>0</v>
      </c>
      <c r="O51" s="13">
        <f>'Week 3 Cycle 2 '!G66</f>
        <v>0</v>
      </c>
      <c r="P51" s="13">
        <f>'Week 3 Cycle 2 '!H66</f>
        <v>0</v>
      </c>
      <c r="Q51" s="13">
        <f>'Week 3 Cycle 2 '!I66</f>
        <v>0</v>
      </c>
      <c r="R51" s="13">
        <f>'Week 3 Cycle 2 '!J66</f>
        <v>0</v>
      </c>
      <c r="S51" s="4">
        <f t="shared" ref="S51:S52" si="4">SUM(L51:R51)</f>
        <v>0</v>
      </c>
    </row>
    <row r="52" spans="2:19" ht="15" x14ac:dyDescent="0.25">
      <c r="B52" s="3" t="s">
        <v>34</v>
      </c>
      <c r="C52" s="4">
        <f>'Week 2 Cycle 2'!D75</f>
        <v>0</v>
      </c>
      <c r="D52" s="4">
        <f>'Week 2 Cycle 2'!E75</f>
        <v>0</v>
      </c>
      <c r="E52" s="4">
        <f>'Week 2 Cycle 2'!F75</f>
        <v>0</v>
      </c>
      <c r="F52" s="4">
        <f>'Week 2 Cycle 2'!G75</f>
        <v>0</v>
      </c>
      <c r="G52" s="4">
        <f>'Week 2 Cycle 2'!H75</f>
        <v>0</v>
      </c>
      <c r="H52" s="4">
        <f>'Week 2 Cycle 2'!I75</f>
        <v>0</v>
      </c>
      <c r="I52" s="4">
        <f>'Week 2 Cycle 2'!J75</f>
        <v>0</v>
      </c>
      <c r="K52" s="4">
        <v>20</v>
      </c>
      <c r="L52" s="13">
        <f>'Week 3 Cycle 2 '!D67</f>
        <v>0</v>
      </c>
      <c r="M52" s="13">
        <f>'Week 3 Cycle 2 '!E67</f>
        <v>0</v>
      </c>
      <c r="N52" s="13">
        <f>'Week 3 Cycle 2 '!F67</f>
        <v>0</v>
      </c>
      <c r="O52" s="13">
        <f>'Week 3 Cycle 2 '!G67</f>
        <v>0</v>
      </c>
      <c r="P52" s="13">
        <f>'Week 3 Cycle 2 '!H67</f>
        <v>0</v>
      </c>
      <c r="Q52" s="13">
        <f>'Week 3 Cycle 2 '!I67</f>
        <v>0</v>
      </c>
      <c r="R52" s="13">
        <f>'Week 3 Cycle 2 '!J67</f>
        <v>0</v>
      </c>
      <c r="S52" s="4">
        <f t="shared" si="4"/>
        <v>0</v>
      </c>
    </row>
    <row r="53" spans="2:19" ht="12.75" x14ac:dyDescent="0.2">
      <c r="K53" s="1"/>
    </row>
    <row r="54" spans="2:19" ht="12.75" x14ac:dyDescent="0.2">
      <c r="B54" s="1" t="s">
        <v>16</v>
      </c>
      <c r="K54" s="1" t="s">
        <v>17</v>
      </c>
    </row>
    <row r="55" spans="2:19" ht="18.75" x14ac:dyDescent="0.3">
      <c r="B55" s="60" t="s">
        <v>20</v>
      </c>
      <c r="C55" s="61"/>
      <c r="D55" s="61"/>
      <c r="E55" s="61"/>
      <c r="F55" s="61"/>
      <c r="G55" s="61"/>
      <c r="H55" s="61"/>
      <c r="I55" s="62"/>
      <c r="K55" s="60" t="s">
        <v>21</v>
      </c>
      <c r="L55" s="61"/>
      <c r="M55" s="61"/>
      <c r="N55" s="61"/>
      <c r="O55" s="61"/>
      <c r="P55" s="61"/>
      <c r="Q55" s="61"/>
      <c r="R55" s="61"/>
      <c r="S55" s="62"/>
    </row>
    <row r="56" spans="2:19" ht="15" x14ac:dyDescent="0.25">
      <c r="B56" s="8">
        <v>43835</v>
      </c>
      <c r="C56" s="2" t="s">
        <v>22</v>
      </c>
      <c r="D56" s="2" t="s">
        <v>23</v>
      </c>
      <c r="E56" s="2" t="s">
        <v>24</v>
      </c>
      <c r="F56" s="2" t="s">
        <v>25</v>
      </c>
      <c r="G56" s="2" t="s">
        <v>26</v>
      </c>
      <c r="H56" s="2" t="s">
        <v>27</v>
      </c>
      <c r="I56" s="2" t="s">
        <v>28</v>
      </c>
      <c r="K56" s="9"/>
      <c r="L56" s="2" t="s">
        <v>22</v>
      </c>
      <c r="M56" s="2" t="s">
        <v>23</v>
      </c>
      <c r="N56" s="2" t="s">
        <v>24</v>
      </c>
      <c r="O56" s="2" t="s">
        <v>25</v>
      </c>
      <c r="P56" s="2" t="s">
        <v>26</v>
      </c>
      <c r="Q56" s="2" t="s">
        <v>27</v>
      </c>
      <c r="R56" s="2" t="s">
        <v>28</v>
      </c>
      <c r="S56" s="10" t="s">
        <v>29</v>
      </c>
    </row>
    <row r="57" spans="2:19" ht="15" x14ac:dyDescent="0.25">
      <c r="B57" s="3" t="s">
        <v>30</v>
      </c>
      <c r="C57" s="4">
        <f>'Week 3 Cycle 2 '!D71</f>
        <v>0</v>
      </c>
      <c r="D57" s="4">
        <f>'Week 3 Cycle 2 '!E71</f>
        <v>0</v>
      </c>
      <c r="E57" s="4">
        <f>'Week 3 Cycle 2 '!F71</f>
        <v>0</v>
      </c>
      <c r="F57" s="4">
        <f>'Week 3 Cycle 2 '!G71</f>
        <v>0</v>
      </c>
      <c r="G57" s="4">
        <f>'Week 3 Cycle 2 '!H71</f>
        <v>0</v>
      </c>
      <c r="H57" s="4">
        <f>'Week 3 Cycle 2 '!I71</f>
        <v>0</v>
      </c>
      <c r="I57" s="4">
        <f>'Week 3 Cycle 2 '!J71</f>
        <v>0</v>
      </c>
      <c r="K57" s="4">
        <v>80</v>
      </c>
      <c r="L57" s="11">
        <f>'Week 4 Cycle 2'!D66</f>
        <v>0</v>
      </c>
      <c r="M57" s="11">
        <f>'Week 4 Cycle 2'!E66</f>
        <v>0</v>
      </c>
      <c r="N57" s="11">
        <f>'Week 4 Cycle 2'!F66</f>
        <v>0</v>
      </c>
      <c r="O57" s="11">
        <f>'Week 4 Cycle 2'!G66</f>
        <v>0</v>
      </c>
      <c r="P57" s="11">
        <f>'Week 4 Cycle 2'!H66</f>
        <v>0</v>
      </c>
      <c r="Q57" s="11">
        <f>'Week 4 Cycle 2'!I66</f>
        <v>0</v>
      </c>
      <c r="R57" s="11">
        <f>'Week 4 Cycle 2'!J66</f>
        <v>0</v>
      </c>
      <c r="S57" s="4">
        <f t="shared" ref="S57:S58" si="5">SUM(L57:R57)</f>
        <v>0</v>
      </c>
    </row>
    <row r="58" spans="2:19" ht="15" x14ac:dyDescent="0.25">
      <c r="B58" s="3" t="s">
        <v>31</v>
      </c>
      <c r="C58" s="4">
        <f>'Week 3 Cycle 2 '!D72</f>
        <v>0</v>
      </c>
      <c r="D58" s="4">
        <f>'Week 3 Cycle 2 '!E72</f>
        <v>0</v>
      </c>
      <c r="E58" s="4">
        <f>'Week 3 Cycle 2 '!F72</f>
        <v>0</v>
      </c>
      <c r="F58" s="4">
        <f>'Week 3 Cycle 2 '!G72</f>
        <v>0</v>
      </c>
      <c r="G58" s="4">
        <f>'Week 3 Cycle 2 '!H72</f>
        <v>0</v>
      </c>
      <c r="H58" s="4">
        <f>'Week 3 Cycle 2 '!I72</f>
        <v>0</v>
      </c>
      <c r="I58" s="4">
        <f>'Week 3 Cycle 2 '!J72</f>
        <v>0</v>
      </c>
      <c r="K58" s="4">
        <v>20</v>
      </c>
      <c r="L58" s="11">
        <f>'Week 4 Cycle 2'!D67</f>
        <v>0</v>
      </c>
      <c r="M58" s="11">
        <f>'Week 4 Cycle 2'!E67</f>
        <v>0</v>
      </c>
      <c r="N58" s="11">
        <f>'Week 4 Cycle 2'!F67</f>
        <v>0</v>
      </c>
      <c r="O58" s="11">
        <f>'Week 4 Cycle 2'!G67</f>
        <v>0</v>
      </c>
      <c r="P58" s="11">
        <f>'Week 4 Cycle 2'!H67</f>
        <v>0</v>
      </c>
      <c r="Q58" s="11">
        <f>'Week 4 Cycle 2'!I67</f>
        <v>0</v>
      </c>
      <c r="R58" s="11">
        <f>'Week 4 Cycle 2'!J67</f>
        <v>0</v>
      </c>
      <c r="S58" s="4">
        <f t="shared" si="5"/>
        <v>0</v>
      </c>
    </row>
    <row r="59" spans="2:19" ht="15" x14ac:dyDescent="0.25">
      <c r="B59" s="7" t="s">
        <v>32</v>
      </c>
      <c r="C59" s="4">
        <f>'Week 3 Cycle 2 '!D73</f>
        <v>0</v>
      </c>
      <c r="D59" s="4">
        <f>'Week 3 Cycle 2 '!E73</f>
        <v>0</v>
      </c>
      <c r="E59" s="4">
        <f>'Week 3 Cycle 2 '!F73</f>
        <v>0</v>
      </c>
      <c r="F59" s="4">
        <f>'Week 3 Cycle 2 '!G73</f>
        <v>0</v>
      </c>
      <c r="G59" s="4">
        <f>'Week 3 Cycle 2 '!H73</f>
        <v>0</v>
      </c>
      <c r="H59" s="4">
        <f>'Week 3 Cycle 2 '!I73</f>
        <v>0</v>
      </c>
      <c r="I59" s="4">
        <f>'Week 3 Cycle 2 '!J73</f>
        <v>0</v>
      </c>
    </row>
    <row r="60" spans="2:19" ht="15" x14ac:dyDescent="0.25">
      <c r="B60" s="3" t="s">
        <v>33</v>
      </c>
      <c r="C60" s="4">
        <f>'Week 3 Cycle 2 '!D74</f>
        <v>0</v>
      </c>
      <c r="D60" s="4">
        <f>'Week 3 Cycle 2 '!E74</f>
        <v>0</v>
      </c>
      <c r="E60" s="4">
        <f>'Week 3 Cycle 2 '!F74</f>
        <v>0</v>
      </c>
      <c r="F60" s="4">
        <f>'Week 3 Cycle 2 '!G74</f>
        <v>0</v>
      </c>
      <c r="G60" s="4">
        <f>'Week 3 Cycle 2 '!H74</f>
        <v>0</v>
      </c>
      <c r="H60" s="4">
        <f>'Week 3 Cycle 2 '!I74</f>
        <v>0</v>
      </c>
      <c r="I60" s="4">
        <f>'Week 3 Cycle 2 '!J74</f>
        <v>0</v>
      </c>
      <c r="K60" s="1" t="s">
        <v>35</v>
      </c>
    </row>
    <row r="61" spans="2:19" ht="18.75" x14ac:dyDescent="0.3">
      <c r="B61" s="3" t="s">
        <v>34</v>
      </c>
      <c r="C61" s="4">
        <f>'Week 3 Cycle 2 '!D75</f>
        <v>0</v>
      </c>
      <c r="D61" s="4">
        <f>'Week 3 Cycle 2 '!E75</f>
        <v>0</v>
      </c>
      <c r="E61" s="4">
        <f>'Week 3 Cycle 2 '!F75</f>
        <v>0</v>
      </c>
      <c r="F61" s="4">
        <f>'Week 3 Cycle 2 '!G75</f>
        <v>0</v>
      </c>
      <c r="G61" s="4">
        <f>'Week 3 Cycle 2 '!H75</f>
        <v>0</v>
      </c>
      <c r="H61" s="4">
        <f>'Week 3 Cycle 2 '!I75</f>
        <v>0</v>
      </c>
      <c r="I61" s="4">
        <f>'Week 3 Cycle 2 '!J75</f>
        <v>0</v>
      </c>
      <c r="K61" s="60" t="s">
        <v>21</v>
      </c>
      <c r="L61" s="61"/>
      <c r="M61" s="61"/>
      <c r="N61" s="61"/>
      <c r="O61" s="61"/>
      <c r="P61" s="61"/>
      <c r="Q61" s="61"/>
      <c r="R61" s="61"/>
      <c r="S61" s="62"/>
    </row>
    <row r="62" spans="2:19" ht="15" x14ac:dyDescent="0.25">
      <c r="K62" s="9"/>
      <c r="L62" s="2" t="s">
        <v>22</v>
      </c>
      <c r="M62" s="2" t="s">
        <v>23</v>
      </c>
      <c r="N62" s="2" t="s">
        <v>24</v>
      </c>
      <c r="O62" s="2" t="s">
        <v>25</v>
      </c>
      <c r="P62" s="2" t="s">
        <v>26</v>
      </c>
      <c r="Q62" s="2" t="s">
        <v>27</v>
      </c>
      <c r="R62" s="2" t="s">
        <v>28</v>
      </c>
      <c r="S62" s="10" t="s">
        <v>29</v>
      </c>
    </row>
    <row r="63" spans="2:19" ht="15" x14ac:dyDescent="0.25">
      <c r="B63" s="1" t="s">
        <v>17</v>
      </c>
      <c r="K63" s="4">
        <v>80</v>
      </c>
      <c r="L63" s="11">
        <f t="shared" ref="L63:R63" si="6">L39+L45+L51+L57</f>
        <v>0</v>
      </c>
      <c r="M63" s="11">
        <f t="shared" si="6"/>
        <v>0</v>
      </c>
      <c r="N63" s="11">
        <f t="shared" si="6"/>
        <v>0</v>
      </c>
      <c r="O63" s="11">
        <f t="shared" si="6"/>
        <v>0</v>
      </c>
      <c r="P63" s="11">
        <f t="shared" si="6"/>
        <v>0</v>
      </c>
      <c r="Q63" s="11">
        <f t="shared" si="6"/>
        <v>0</v>
      </c>
      <c r="R63" s="11">
        <f t="shared" si="6"/>
        <v>0</v>
      </c>
      <c r="S63" s="4">
        <f t="shared" ref="S63:S64" si="7">SUM(L63:R63)</f>
        <v>0</v>
      </c>
    </row>
    <row r="64" spans="2:19" ht="18.75" x14ac:dyDescent="0.3">
      <c r="B64" s="60" t="s">
        <v>20</v>
      </c>
      <c r="C64" s="61"/>
      <c r="D64" s="61"/>
      <c r="E64" s="61"/>
      <c r="F64" s="61"/>
      <c r="G64" s="61"/>
      <c r="H64" s="61"/>
      <c r="I64" s="62"/>
      <c r="K64" s="4">
        <v>20</v>
      </c>
      <c r="L64" s="11">
        <f t="shared" ref="L64:R64" si="8">L40+L46+L52+L58</f>
        <v>0</v>
      </c>
      <c r="M64" s="11">
        <f t="shared" si="8"/>
        <v>0</v>
      </c>
      <c r="N64" s="11">
        <f t="shared" si="8"/>
        <v>0</v>
      </c>
      <c r="O64" s="11">
        <f t="shared" si="8"/>
        <v>0</v>
      </c>
      <c r="P64" s="11">
        <f t="shared" si="8"/>
        <v>0</v>
      </c>
      <c r="Q64" s="11">
        <f t="shared" si="8"/>
        <v>0</v>
      </c>
      <c r="R64" s="11">
        <f t="shared" si="8"/>
        <v>0</v>
      </c>
      <c r="S64" s="4">
        <f t="shared" si="7"/>
        <v>0</v>
      </c>
    </row>
    <row r="65" spans="2:10" ht="15" x14ac:dyDescent="0.25">
      <c r="B65" s="8">
        <v>43835</v>
      </c>
      <c r="C65" s="2" t="s">
        <v>22</v>
      </c>
      <c r="D65" s="2" t="s">
        <v>23</v>
      </c>
      <c r="E65" s="2" t="s">
        <v>24</v>
      </c>
      <c r="F65" s="2" t="s">
        <v>25</v>
      </c>
      <c r="G65" s="2" t="s">
        <v>26</v>
      </c>
      <c r="H65" s="2" t="s">
        <v>27</v>
      </c>
      <c r="I65" s="2" t="s">
        <v>28</v>
      </c>
    </row>
    <row r="66" spans="2:10" ht="15" x14ac:dyDescent="0.25">
      <c r="B66" s="3" t="s">
        <v>30</v>
      </c>
      <c r="C66" s="4">
        <f>'Week 4 Cycle 2'!D71</f>
        <v>0</v>
      </c>
      <c r="D66" s="4">
        <f>'Week 4 Cycle 2'!E71</f>
        <v>0</v>
      </c>
      <c r="E66" s="4">
        <f>'Week 4 Cycle 2'!F71</f>
        <v>0</v>
      </c>
      <c r="F66" s="4">
        <f>'Week 4 Cycle 2'!G71</f>
        <v>0</v>
      </c>
      <c r="G66" s="4">
        <f>'Week 4 Cycle 2'!H71</f>
        <v>0</v>
      </c>
      <c r="H66" s="4">
        <f>'Week 4 Cycle 2'!I71</f>
        <v>0</v>
      </c>
      <c r="I66" s="4">
        <f>'Week 4 Cycle 2'!J71</f>
        <v>0</v>
      </c>
    </row>
    <row r="67" spans="2:10" ht="15" x14ac:dyDescent="0.25">
      <c r="B67" s="3" t="s">
        <v>31</v>
      </c>
      <c r="C67" s="4">
        <f>'Week 4 Cycle 2'!D72</f>
        <v>0</v>
      </c>
      <c r="D67" s="4">
        <f>'Week 4 Cycle 2'!E72</f>
        <v>0</v>
      </c>
      <c r="E67" s="4">
        <f>'Week 4 Cycle 2'!F72</f>
        <v>0</v>
      </c>
      <c r="F67" s="4">
        <f>'Week 4 Cycle 2'!G72</f>
        <v>0</v>
      </c>
      <c r="G67" s="4">
        <f>'Week 4 Cycle 2'!H72</f>
        <v>0</v>
      </c>
      <c r="H67" s="4">
        <f>'Week 4 Cycle 2'!I72</f>
        <v>0</v>
      </c>
      <c r="I67" s="4">
        <f>'Week 4 Cycle 2'!J72</f>
        <v>0</v>
      </c>
    </row>
    <row r="68" spans="2:10" ht="15" x14ac:dyDescent="0.25">
      <c r="B68" s="7" t="s">
        <v>32</v>
      </c>
      <c r="C68" s="4">
        <f>'Week 4 Cycle 2'!D73</f>
        <v>0</v>
      </c>
      <c r="D68" s="4">
        <f>'Week 4 Cycle 2'!E73</f>
        <v>0</v>
      </c>
      <c r="E68" s="4">
        <f>'Week 4 Cycle 2'!F73</f>
        <v>0</v>
      </c>
      <c r="F68" s="4">
        <f>'Week 4 Cycle 2'!G73</f>
        <v>0</v>
      </c>
      <c r="G68" s="4">
        <f>'Week 4 Cycle 2'!H73</f>
        <v>0</v>
      </c>
      <c r="H68" s="4">
        <f>'Week 4 Cycle 2'!I73</f>
        <v>0</v>
      </c>
      <c r="I68" s="4">
        <f>'Week 4 Cycle 2'!J73</f>
        <v>0</v>
      </c>
    </row>
    <row r="69" spans="2:10" ht="15" x14ac:dyDescent="0.25">
      <c r="B69" s="3" t="s">
        <v>33</v>
      </c>
      <c r="C69" s="4">
        <f>'Week 4 Cycle 2'!D74</f>
        <v>0</v>
      </c>
      <c r="D69" s="4">
        <f>'Week 4 Cycle 2'!E74</f>
        <v>0</v>
      </c>
      <c r="E69" s="4">
        <f>'Week 4 Cycle 2'!F74</f>
        <v>0</v>
      </c>
      <c r="F69" s="4">
        <f>'Week 4 Cycle 2'!G74</f>
        <v>0</v>
      </c>
      <c r="G69" s="4">
        <f>'Week 4 Cycle 2'!H74</f>
        <v>0</v>
      </c>
      <c r="H69" s="4">
        <f>'Week 4 Cycle 2'!I74</f>
        <v>0</v>
      </c>
      <c r="I69" s="4">
        <f>'Week 4 Cycle 2'!J74</f>
        <v>0</v>
      </c>
    </row>
    <row r="70" spans="2:10" ht="15" x14ac:dyDescent="0.25">
      <c r="B70" s="3" t="s">
        <v>34</v>
      </c>
      <c r="C70" s="4">
        <f>'Week 4 Cycle 2'!D75</f>
        <v>0</v>
      </c>
      <c r="D70" s="4">
        <f>'Week 4 Cycle 2'!E75</f>
        <v>0</v>
      </c>
      <c r="E70" s="4">
        <f>'Week 4 Cycle 2'!F75</f>
        <v>0</v>
      </c>
      <c r="F70" s="4">
        <f>'Week 4 Cycle 2'!G75</f>
        <v>0</v>
      </c>
      <c r="G70" s="4">
        <f>'Week 4 Cycle 2'!H75</f>
        <v>0</v>
      </c>
      <c r="H70" s="4">
        <f>'Week 4 Cycle 2'!I75</f>
        <v>0</v>
      </c>
      <c r="I70" s="4">
        <f>'Week 4 Cycle 2'!J75</f>
        <v>0</v>
      </c>
    </row>
    <row r="72" spans="2:10" ht="12.75" x14ac:dyDescent="0.2">
      <c r="B72" s="1"/>
    </row>
    <row r="73" spans="2:10" ht="18.75" x14ac:dyDescent="0.3">
      <c r="B73" s="60" t="s">
        <v>36</v>
      </c>
      <c r="C73" s="61"/>
      <c r="D73" s="61"/>
      <c r="E73" s="61"/>
      <c r="F73" s="61"/>
      <c r="G73" s="61"/>
      <c r="H73" s="61"/>
      <c r="I73" s="61"/>
      <c r="J73" s="61"/>
    </row>
    <row r="74" spans="2:10" ht="15" x14ac:dyDescent="0.25">
      <c r="B74" s="2"/>
      <c r="C74" s="2" t="s">
        <v>22</v>
      </c>
      <c r="D74" s="2" t="s">
        <v>23</v>
      </c>
      <c r="E74" s="2" t="s">
        <v>24</v>
      </c>
      <c r="F74" s="2" t="s">
        <v>25</v>
      </c>
      <c r="G74" s="2" t="s">
        <v>26</v>
      </c>
      <c r="H74" s="2" t="s">
        <v>27</v>
      </c>
      <c r="I74" s="2" t="s">
        <v>28</v>
      </c>
      <c r="J74" s="10" t="s">
        <v>29</v>
      </c>
    </row>
    <row r="75" spans="2:10" ht="15" x14ac:dyDescent="0.25">
      <c r="B75" s="10" t="s">
        <v>37</v>
      </c>
      <c r="C75" s="13">
        <f>'Week 1 Cycle 2'!D62</f>
        <v>0</v>
      </c>
      <c r="D75" s="13">
        <f>'Week 1 Cycle 2'!E62</f>
        <v>0</v>
      </c>
      <c r="E75" s="13">
        <f>'Week 1 Cycle 2'!F62</f>
        <v>0</v>
      </c>
      <c r="F75" s="13">
        <f>'Week 1 Cycle 2'!G62</f>
        <v>0</v>
      </c>
      <c r="G75" s="13">
        <f>'Week 1 Cycle 2'!H62</f>
        <v>0</v>
      </c>
      <c r="H75" s="13">
        <f>'Week 1 Cycle 2'!I62</f>
        <v>0</v>
      </c>
      <c r="I75" s="13">
        <f>'Week 1 Cycle 2'!J62</f>
        <v>0</v>
      </c>
      <c r="J75" s="13">
        <f>'Week 3 Cycle 3'!K62</f>
        <v>0</v>
      </c>
    </row>
    <row r="76" spans="2:10" ht="15" x14ac:dyDescent="0.25">
      <c r="B76" s="10" t="s">
        <v>1</v>
      </c>
      <c r="C76" s="13">
        <f>'Week 2 Cycle 2'!D62</f>
        <v>0</v>
      </c>
      <c r="D76" s="13">
        <f>'Week 2 Cycle 2'!E62</f>
        <v>0</v>
      </c>
      <c r="E76" s="13">
        <f>'Week 2 Cycle 2'!F62</f>
        <v>0</v>
      </c>
      <c r="F76" s="13">
        <f>'Week 2 Cycle 2'!G62</f>
        <v>0</v>
      </c>
      <c r="G76" s="13">
        <f>'Week 2 Cycle 2'!H62</f>
        <v>0</v>
      </c>
      <c r="H76" s="13">
        <f>'Week 2 Cycle 2'!I62</f>
        <v>0</v>
      </c>
      <c r="I76" s="13">
        <f>'Week 2 Cycle 2'!J62</f>
        <v>0</v>
      </c>
      <c r="J76" s="13">
        <f>'Week 1 Cycle 3'!K62</f>
        <v>0</v>
      </c>
    </row>
    <row r="77" spans="2:10" ht="15" x14ac:dyDescent="0.25">
      <c r="B77" s="10" t="s">
        <v>16</v>
      </c>
      <c r="C77" s="13">
        <f>'Week 3 Cycle 2 '!D62</f>
        <v>0</v>
      </c>
      <c r="D77" s="13">
        <f>'Week 3 Cycle 2 '!E62</f>
        <v>0</v>
      </c>
      <c r="E77" s="13">
        <f>'Week 3 Cycle 2 '!F62</f>
        <v>0</v>
      </c>
      <c r="F77" s="13">
        <f>'Week 3 Cycle 2 '!G62</f>
        <v>0</v>
      </c>
      <c r="G77" s="13">
        <f>'Week 3 Cycle 2 '!H62</f>
        <v>0</v>
      </c>
      <c r="H77" s="13">
        <f>'Week 3 Cycle 2 '!I62</f>
        <v>0</v>
      </c>
      <c r="I77" s="13">
        <f>'Week 3 Cycle 2 '!J62</f>
        <v>0</v>
      </c>
      <c r="J77" s="13">
        <f>'Week 2 Cycle 3'!K62</f>
        <v>0</v>
      </c>
    </row>
    <row r="78" spans="2:10" ht="15" x14ac:dyDescent="0.25">
      <c r="B78" s="10" t="s">
        <v>17</v>
      </c>
      <c r="C78" s="13">
        <f>'Week 4 Cycle 2'!D62</f>
        <v>0</v>
      </c>
      <c r="D78" s="13">
        <f>'Week 4 Cycle 2'!E62</f>
        <v>0</v>
      </c>
      <c r="E78" s="13">
        <f>'Week 4 Cycle 2'!F62</f>
        <v>0</v>
      </c>
      <c r="F78" s="13">
        <f>'Week 4 Cycle 2'!G62</f>
        <v>0</v>
      </c>
      <c r="G78" s="13">
        <f>'Week 4 Cycle 2'!H62</f>
        <v>0</v>
      </c>
      <c r="H78" s="13">
        <f>'Week 4 Cycle 2'!I62</f>
        <v>0</v>
      </c>
      <c r="I78" s="13">
        <f>'Week 4 Cycle 2'!J62</f>
        <v>0</v>
      </c>
      <c r="J78" s="13">
        <f>'Week 4 Cycle 3'!K62</f>
        <v>0</v>
      </c>
    </row>
    <row r="79" spans="2:10" ht="15" x14ac:dyDescent="0.25">
      <c r="B79" s="14" t="s">
        <v>38</v>
      </c>
      <c r="C79" s="15">
        <f t="shared" ref="C79:J79" si="9">C78+C77+C76+C75</f>
        <v>0</v>
      </c>
      <c r="D79" s="15">
        <f t="shared" si="9"/>
        <v>0</v>
      </c>
      <c r="E79" s="15">
        <f t="shared" si="9"/>
        <v>0</v>
      </c>
      <c r="F79" s="15">
        <f t="shared" si="9"/>
        <v>0</v>
      </c>
      <c r="G79" s="15">
        <f t="shared" si="9"/>
        <v>0</v>
      </c>
      <c r="H79" s="15">
        <f t="shared" si="9"/>
        <v>0</v>
      </c>
      <c r="I79" s="15">
        <f t="shared" si="9"/>
        <v>0</v>
      </c>
      <c r="J79" s="15">
        <f t="shared" si="9"/>
        <v>0</v>
      </c>
    </row>
    <row r="83" spans="2:11" ht="12.75" x14ac:dyDescent="0.2">
      <c r="B83" s="1" t="s">
        <v>39</v>
      </c>
    </row>
    <row r="86" spans="2:11" ht="15" x14ac:dyDescent="0.25">
      <c r="D86" s="3" t="s">
        <v>30</v>
      </c>
      <c r="E86" s="3" t="s">
        <v>31</v>
      </c>
      <c r="F86" s="7" t="s">
        <v>32</v>
      </c>
      <c r="G86" s="3" t="s">
        <v>33</v>
      </c>
      <c r="H86" s="3" t="s">
        <v>34</v>
      </c>
      <c r="I86" s="3" t="s">
        <v>40</v>
      </c>
      <c r="J86" s="7" t="s">
        <v>41</v>
      </c>
      <c r="K86" s="7" t="s">
        <v>42</v>
      </c>
    </row>
    <row r="87" spans="2:11" ht="15" x14ac:dyDescent="0.25">
      <c r="C87" s="2" t="s">
        <v>22</v>
      </c>
      <c r="D87" s="13">
        <f>'Week 1 Cycle 2'!D71</f>
        <v>0</v>
      </c>
      <c r="E87" s="13">
        <f>'Week 1 Cycle 2'!D72</f>
        <v>0</v>
      </c>
      <c r="F87" s="13">
        <f>'Week 1 Cycle 2'!D73</f>
        <v>0</v>
      </c>
      <c r="G87" s="13">
        <f>'Week 1 Cycle 2'!D74</f>
        <v>0</v>
      </c>
      <c r="H87" s="13">
        <f>'Week 1 Cycle 2'!D75</f>
        <v>0</v>
      </c>
      <c r="I87" s="13">
        <f>'Week 1 Cycle 2'!D62</f>
        <v>0</v>
      </c>
      <c r="J87" s="13">
        <f>'Week 1 Cycle 2'!D66</f>
        <v>0</v>
      </c>
      <c r="K87" s="13">
        <f>'Week 1 Cycle 2'!D67</f>
        <v>0</v>
      </c>
    </row>
    <row r="88" spans="2:11" ht="15" x14ac:dyDescent="0.25">
      <c r="C88" s="2" t="s">
        <v>23</v>
      </c>
      <c r="D88" s="13">
        <f>'Week 1 Cycle 2'!E71</f>
        <v>0</v>
      </c>
      <c r="E88" s="13">
        <f>'Week 1 Cycle 2'!E72</f>
        <v>0</v>
      </c>
      <c r="F88" s="13">
        <f>'Week 1 Cycle 2'!E73</f>
        <v>0</v>
      </c>
      <c r="G88" s="13">
        <f>'Week 1 Cycle 2'!E74</f>
        <v>0</v>
      </c>
      <c r="H88" s="13">
        <f>'Week 1 Cycle 2'!E75</f>
        <v>0</v>
      </c>
      <c r="I88" s="13">
        <f>'Week 1 Cycle 2'!E62</f>
        <v>0</v>
      </c>
      <c r="J88" s="13">
        <f>'Week 1 Cycle 2'!E66</f>
        <v>0</v>
      </c>
      <c r="K88" s="13">
        <f>'Week 1 Cycle 2'!E67</f>
        <v>0</v>
      </c>
    </row>
    <row r="89" spans="2:11" ht="15" x14ac:dyDescent="0.25">
      <c r="C89" s="2" t="s">
        <v>24</v>
      </c>
      <c r="D89" s="13">
        <f>'Week 1 Cycle 2'!F71</f>
        <v>0</v>
      </c>
      <c r="E89" s="13">
        <f>'Week 1 Cycle 2'!F72</f>
        <v>0</v>
      </c>
      <c r="F89" s="13">
        <f>'Week 1 Cycle 2'!F73</f>
        <v>0</v>
      </c>
      <c r="G89" s="13">
        <f>'Week 1 Cycle 2'!F74</f>
        <v>0</v>
      </c>
      <c r="H89" s="13">
        <f>'Week 1 Cycle 2'!F75</f>
        <v>0</v>
      </c>
      <c r="I89" s="13">
        <f>'Week 1 Cycle 2'!F62</f>
        <v>0</v>
      </c>
      <c r="J89" s="13">
        <f>'Week 1 Cycle 2'!F66</f>
        <v>0</v>
      </c>
      <c r="K89" s="13">
        <f>'Week 1 Cycle 2'!F67</f>
        <v>0</v>
      </c>
    </row>
    <row r="90" spans="2:11" ht="15" x14ac:dyDescent="0.25">
      <c r="C90" s="2" t="s">
        <v>25</v>
      </c>
      <c r="D90" s="13">
        <f>'Week 1 Cycle 2'!G71</f>
        <v>0</v>
      </c>
      <c r="E90" s="13">
        <f>'Week 1 Cycle 2'!G72</f>
        <v>0</v>
      </c>
      <c r="F90" s="13">
        <f>'Week 1 Cycle 2'!G73</f>
        <v>0</v>
      </c>
      <c r="G90" s="13">
        <f>'Week 1 Cycle 2'!G74</f>
        <v>0</v>
      </c>
      <c r="H90" s="13">
        <f>'Week 1 Cycle 2'!G75</f>
        <v>0</v>
      </c>
      <c r="I90" s="13">
        <f>'Week 1 Cycle 2'!G62</f>
        <v>0</v>
      </c>
      <c r="J90" s="13">
        <f>'Week 1 Cycle 2'!G66</f>
        <v>0</v>
      </c>
      <c r="K90" s="13">
        <f>'Week 1 Cycle 2'!G67</f>
        <v>0</v>
      </c>
    </row>
    <row r="91" spans="2:11" ht="15" x14ac:dyDescent="0.25">
      <c r="C91" s="2" t="s">
        <v>26</v>
      </c>
      <c r="D91" s="13">
        <f>'Week 1 Cycle 2'!H71</f>
        <v>0</v>
      </c>
      <c r="E91" s="13">
        <f>'Week 1 Cycle 2'!H72</f>
        <v>0</v>
      </c>
      <c r="F91" s="13">
        <f>'Week 1 Cycle 2'!H73</f>
        <v>0</v>
      </c>
      <c r="G91" s="13">
        <f>'Week 1 Cycle 2'!H74</f>
        <v>0</v>
      </c>
      <c r="H91" s="13">
        <f>'Week 1 Cycle 2'!H75</f>
        <v>0</v>
      </c>
      <c r="I91" s="13">
        <f>'Week 1 Cycle 2'!H62</f>
        <v>0</v>
      </c>
      <c r="J91" s="13">
        <f>'Week 1 Cycle 2'!H66</f>
        <v>0</v>
      </c>
      <c r="K91" s="13">
        <f>'Week 1 Cycle 2'!H67</f>
        <v>0</v>
      </c>
    </row>
    <row r="92" spans="2:11" ht="15" x14ac:dyDescent="0.25">
      <c r="C92" s="2" t="s">
        <v>27</v>
      </c>
      <c r="D92" s="13">
        <f>'Week 1 Cycle 2'!I71</f>
        <v>0</v>
      </c>
      <c r="E92" s="13">
        <f>'Week 1 Cycle 2'!I72</f>
        <v>0</v>
      </c>
      <c r="F92" s="13">
        <f>'Week 1 Cycle 2'!I73</f>
        <v>0</v>
      </c>
      <c r="G92" s="13">
        <f>'Week 1 Cycle 2'!I74</f>
        <v>0</v>
      </c>
      <c r="H92" s="13">
        <f>'Week 1 Cycle 2'!I75</f>
        <v>0</v>
      </c>
      <c r="I92" s="13">
        <f>'Week 1 Cycle 2'!I62</f>
        <v>0</v>
      </c>
      <c r="J92" s="13">
        <f>'Week 1 Cycle 2'!I66</f>
        <v>0</v>
      </c>
      <c r="K92" s="13">
        <f>'Week 1 Cycle 2'!I67</f>
        <v>0</v>
      </c>
    </row>
    <row r="93" spans="2:11" ht="15" x14ac:dyDescent="0.25">
      <c r="C93" s="16" t="s">
        <v>28</v>
      </c>
      <c r="D93" s="17">
        <f>'Week 1 Cycle 2'!J71</f>
        <v>0</v>
      </c>
      <c r="E93" s="17">
        <f>'Week 1 Cycle 2'!J72</f>
        <v>0</v>
      </c>
      <c r="F93" s="17">
        <f>'Week 1 Cycle 2'!J73</f>
        <v>0</v>
      </c>
      <c r="G93" s="17">
        <f>'Week 1 Cycle 2'!J74</f>
        <v>0</v>
      </c>
      <c r="H93" s="17">
        <f>'Week 1 Cycle 2'!J75</f>
        <v>0</v>
      </c>
      <c r="I93" s="17">
        <f>'Week 1 Cycle 2'!J62</f>
        <v>0</v>
      </c>
      <c r="J93" s="17">
        <f>'Week 1 Cycle 2'!J66</f>
        <v>0</v>
      </c>
      <c r="K93" s="17">
        <f>'Week 1 Cycle 2'!J67</f>
        <v>0</v>
      </c>
    </row>
    <row r="94" spans="2:11" ht="15" x14ac:dyDescent="0.25">
      <c r="C94" s="18" t="s">
        <v>43</v>
      </c>
      <c r="D94" s="19">
        <f>'Week 2 Cycle 2'!D71</f>
        <v>0</v>
      </c>
      <c r="E94" s="19">
        <f>'Week 2 Cycle 2'!D72</f>
        <v>0</v>
      </c>
      <c r="F94" s="19">
        <f>'Week 2 Cycle 2'!D73</f>
        <v>0</v>
      </c>
      <c r="G94" s="19">
        <f>'Week 2 Cycle 2'!D74</f>
        <v>0</v>
      </c>
      <c r="H94" s="19">
        <f>'Week 2 Cycle 2'!D75</f>
        <v>0</v>
      </c>
      <c r="I94" s="19">
        <f>'Week 2 Cycle 2'!D62</f>
        <v>0</v>
      </c>
      <c r="J94" s="19">
        <f>'Week 2 Cycle 2'!D66</f>
        <v>0</v>
      </c>
      <c r="K94" s="19">
        <f>'Week 2 Cycle 2'!D67</f>
        <v>0</v>
      </c>
    </row>
    <row r="95" spans="2:11" ht="15" x14ac:dyDescent="0.25">
      <c r="C95" s="2" t="s">
        <v>44</v>
      </c>
      <c r="D95" s="13">
        <f>'Week 2 Cycle 2'!E71</f>
        <v>0</v>
      </c>
      <c r="E95" s="13">
        <f>'Week 2 Cycle 2'!E72</f>
        <v>0</v>
      </c>
      <c r="F95" s="13">
        <f>'Week 2 Cycle 2'!E73</f>
        <v>0</v>
      </c>
      <c r="G95" s="13">
        <f>'Week 2 Cycle 2'!E74</f>
        <v>0</v>
      </c>
      <c r="H95" s="13">
        <f>'Week 2 Cycle 2'!E75</f>
        <v>0</v>
      </c>
      <c r="I95" s="19">
        <f>'Week 2 Cycle 2'!E62</f>
        <v>0</v>
      </c>
      <c r="J95" s="19">
        <f>'Week 2 Cycle 2'!E66</f>
        <v>0</v>
      </c>
      <c r="K95" s="19">
        <f>'Week 2 Cycle 2'!E67</f>
        <v>0</v>
      </c>
    </row>
    <row r="96" spans="2:11" ht="15" x14ac:dyDescent="0.25">
      <c r="C96" s="2" t="s">
        <v>45</v>
      </c>
      <c r="D96" s="4">
        <f>'Week 2 Cycle 2'!F71</f>
        <v>0</v>
      </c>
      <c r="E96" s="4">
        <f>'Week 2 Cycle 2'!F72</f>
        <v>0</v>
      </c>
      <c r="F96" s="4">
        <f>'Week 2 Cycle 2'!F73</f>
        <v>0</v>
      </c>
      <c r="G96" s="4">
        <f>'Week 2 Cycle 2'!F74</f>
        <v>0</v>
      </c>
      <c r="H96" s="4">
        <f>'Week 2 Cycle 2'!F75</f>
        <v>0</v>
      </c>
      <c r="I96" s="19">
        <f>'Week 2 Cycle 2'!F62</f>
        <v>0</v>
      </c>
      <c r="J96" s="19">
        <f>'Week 2 Cycle 2'!F66</f>
        <v>0</v>
      </c>
      <c r="K96" s="19">
        <f>'Week 2 Cycle 2'!F67</f>
        <v>0</v>
      </c>
    </row>
    <row r="97" spans="3:11" ht="15" x14ac:dyDescent="0.25">
      <c r="C97" s="2" t="s">
        <v>46</v>
      </c>
      <c r="D97" s="4">
        <f>'Week 2 Cycle 2'!G71</f>
        <v>0</v>
      </c>
      <c r="E97" s="4">
        <f>'Week 2 Cycle 2'!G72</f>
        <v>0</v>
      </c>
      <c r="F97" s="4">
        <f>'Week 2 Cycle 2'!G73</f>
        <v>0</v>
      </c>
      <c r="G97" s="4">
        <f>'Week 2 Cycle 2'!G74</f>
        <v>0</v>
      </c>
      <c r="H97" s="4">
        <f>'Week 2 Cycle 2'!G75</f>
        <v>0</v>
      </c>
      <c r="I97" s="19">
        <f>'Week 2 Cycle 2'!G62</f>
        <v>0</v>
      </c>
      <c r="J97" s="19">
        <f>'Week 2 Cycle 2'!G66</f>
        <v>0</v>
      </c>
      <c r="K97" s="19">
        <f>'Week 2 Cycle 2'!G67</f>
        <v>0</v>
      </c>
    </row>
    <row r="98" spans="3:11" ht="15" x14ac:dyDescent="0.25">
      <c r="C98" s="2" t="s">
        <v>47</v>
      </c>
      <c r="D98" s="4">
        <f>'Week 2 Cycle 2'!H71</f>
        <v>0</v>
      </c>
      <c r="E98" s="4">
        <f>'Week 2 Cycle 2'!H72</f>
        <v>0</v>
      </c>
      <c r="F98" s="4">
        <f>'Week 2 Cycle 2'!H73</f>
        <v>0</v>
      </c>
      <c r="G98" s="4">
        <f>'Week 2 Cycle 2'!H74</f>
        <v>0</v>
      </c>
      <c r="H98" s="4">
        <f>'Week 2 Cycle 2'!H75</f>
        <v>0</v>
      </c>
      <c r="I98" s="19">
        <f>'Week 2 Cycle 2'!H62</f>
        <v>0</v>
      </c>
      <c r="J98" s="19">
        <f>'Week 2 Cycle 2'!H66</f>
        <v>0</v>
      </c>
      <c r="K98" s="19">
        <f>'Week 2 Cycle 2'!H67</f>
        <v>0</v>
      </c>
    </row>
    <row r="99" spans="3:11" ht="15" x14ac:dyDescent="0.25">
      <c r="C99" s="2" t="s">
        <v>48</v>
      </c>
      <c r="D99" s="4">
        <f>'Week 2 Cycle 2'!I71</f>
        <v>0</v>
      </c>
      <c r="E99" s="4">
        <f>'Week 2 Cycle 2'!I72</f>
        <v>0</v>
      </c>
      <c r="F99" s="4">
        <f>'Week 2 Cycle 2'!I73</f>
        <v>0</v>
      </c>
      <c r="G99" s="4">
        <f>'Week 2 Cycle 2'!I74</f>
        <v>0</v>
      </c>
      <c r="H99" s="4">
        <f>'Week 2 Cycle 2'!I75</f>
        <v>0</v>
      </c>
      <c r="I99" s="19">
        <f>'Week 2 Cycle 2'!I62</f>
        <v>0</v>
      </c>
      <c r="J99" s="19">
        <f>'Week 2 Cycle 2'!I66</f>
        <v>0</v>
      </c>
      <c r="K99" s="19">
        <f>'Week 2 Cycle 2'!I67</f>
        <v>0</v>
      </c>
    </row>
    <row r="100" spans="3:11" ht="15" x14ac:dyDescent="0.25">
      <c r="C100" s="16" t="s">
        <v>49</v>
      </c>
      <c r="D100" s="17">
        <f>'Week 2 Cycle 2'!J71</f>
        <v>0</v>
      </c>
      <c r="E100" s="17">
        <f>'Week 2 Cycle 2'!J72</f>
        <v>0</v>
      </c>
      <c r="F100" s="17">
        <f>'Week 2 Cycle 2'!J73</f>
        <v>0</v>
      </c>
      <c r="G100" s="17">
        <f>'Week 2 Cycle 2'!J74</f>
        <v>0</v>
      </c>
      <c r="H100" s="17">
        <f>'Week 2 Cycle 2'!J75</f>
        <v>0</v>
      </c>
      <c r="I100" s="20">
        <f>'Week 2 Cycle 2'!J62</f>
        <v>0</v>
      </c>
      <c r="J100" s="20">
        <f>'Week 2 Cycle 2'!J66</f>
        <v>0</v>
      </c>
      <c r="K100" s="20">
        <f>'Week 2 Cycle 2'!J67</f>
        <v>0</v>
      </c>
    </row>
    <row r="101" spans="3:11" ht="15" x14ac:dyDescent="0.25">
      <c r="C101" s="18" t="s">
        <v>50</v>
      </c>
      <c r="D101" s="19">
        <f>'Week 3 Cycle 2 '!D71</f>
        <v>0</v>
      </c>
      <c r="E101" s="19">
        <f>'Week 3 Cycle 2 '!D72</f>
        <v>0</v>
      </c>
      <c r="F101" s="19">
        <f>'Week 3 Cycle 2 '!D73</f>
        <v>0</v>
      </c>
      <c r="G101" s="19">
        <f>'Week 3 Cycle 2 '!D74</f>
        <v>0</v>
      </c>
      <c r="H101" s="19">
        <f>'Week 3 Cycle 2 '!D75</f>
        <v>0</v>
      </c>
      <c r="I101" s="19">
        <f>'Week 3 Cycle 2 '!D62</f>
        <v>0</v>
      </c>
      <c r="J101" s="19">
        <f>'Week 3 Cycle 2 '!D66</f>
        <v>0</v>
      </c>
      <c r="K101" s="19">
        <f>'Week 3 Cycle 2 '!D67</f>
        <v>0</v>
      </c>
    </row>
    <row r="102" spans="3:11" ht="15" x14ac:dyDescent="0.25">
      <c r="C102" s="2" t="s">
        <v>51</v>
      </c>
      <c r="D102" s="13">
        <f>'Week 3 Cycle 2 '!E71</f>
        <v>0</v>
      </c>
      <c r="E102" s="13">
        <f>'Week 3 Cycle 2 '!E72</f>
        <v>0</v>
      </c>
      <c r="F102" s="13">
        <f>'Week 3 Cycle 2 '!E73</f>
        <v>0</v>
      </c>
      <c r="G102" s="13">
        <f>'Week 3 Cycle 2 '!E74</f>
        <v>0</v>
      </c>
      <c r="H102" s="13">
        <f>'Week 3 Cycle 2 '!E75</f>
        <v>0</v>
      </c>
      <c r="I102" s="19">
        <f>'Week 3 Cycle 2 '!E62</f>
        <v>0</v>
      </c>
      <c r="J102" s="19">
        <f>'Week 3 Cycle 2 '!E66</f>
        <v>0</v>
      </c>
      <c r="K102" s="19">
        <f>'Week 3 Cycle 2 '!E67</f>
        <v>0</v>
      </c>
    </row>
    <row r="103" spans="3:11" ht="15" x14ac:dyDescent="0.25">
      <c r="C103" s="2" t="s">
        <v>52</v>
      </c>
      <c r="D103" s="13">
        <f>'Week 3 Cycle 2 '!F71</f>
        <v>0</v>
      </c>
      <c r="E103" s="13">
        <f>'Week 3 Cycle 2 '!F72</f>
        <v>0</v>
      </c>
      <c r="F103" s="13">
        <f>'Week 3 Cycle 2 '!F73</f>
        <v>0</v>
      </c>
      <c r="G103" s="13">
        <f>'Week 3 Cycle 2 '!F74</f>
        <v>0</v>
      </c>
      <c r="H103" s="13">
        <f>'Week 3 Cycle 2 '!F75</f>
        <v>0</v>
      </c>
      <c r="I103" s="19">
        <f>'Week 3 Cycle 2 '!F62</f>
        <v>0</v>
      </c>
      <c r="J103" s="19">
        <f>'Week 3 Cycle 2 '!F66</f>
        <v>0</v>
      </c>
      <c r="K103" s="19">
        <f>'Week 3 Cycle 2 '!F67</f>
        <v>0</v>
      </c>
    </row>
    <row r="104" spans="3:11" ht="15" x14ac:dyDescent="0.25">
      <c r="C104" s="2" t="s">
        <v>53</v>
      </c>
      <c r="D104" s="13">
        <f>'Week 3 Cycle 2 '!G71</f>
        <v>0</v>
      </c>
      <c r="E104" s="13">
        <f>'Week 3 Cycle 2 '!G72</f>
        <v>0</v>
      </c>
      <c r="F104" s="13">
        <f>'Week 3 Cycle 2 '!G73</f>
        <v>0</v>
      </c>
      <c r="G104" s="13">
        <f>'Week 3 Cycle 2 '!G74</f>
        <v>0</v>
      </c>
      <c r="H104" s="13">
        <f>'Week 3 Cycle 2 '!G75</f>
        <v>0</v>
      </c>
      <c r="I104" s="19">
        <f>'Week 3 Cycle 2 '!G62</f>
        <v>0</v>
      </c>
      <c r="J104" s="19">
        <f>'Week 3 Cycle 2 '!H66</f>
        <v>0</v>
      </c>
      <c r="K104" s="19">
        <f>'Week 3 Cycle 2 '!G67</f>
        <v>0</v>
      </c>
    </row>
    <row r="105" spans="3:11" ht="15" x14ac:dyDescent="0.25">
      <c r="C105" s="2" t="s">
        <v>54</v>
      </c>
      <c r="D105" s="13">
        <f>'Week 3 Cycle 2 '!H71</f>
        <v>0</v>
      </c>
      <c r="E105" s="13">
        <f>'Week 3 Cycle 2 '!H72</f>
        <v>0</v>
      </c>
      <c r="F105" s="13">
        <f>'Week 3 Cycle 2 '!H73</f>
        <v>0</v>
      </c>
      <c r="G105" s="13">
        <f>'Week 3 Cycle 2 '!H74</f>
        <v>0</v>
      </c>
      <c r="H105" s="13">
        <f>'Week 3 Cycle 2 '!H75</f>
        <v>0</v>
      </c>
      <c r="I105" s="19">
        <f>'Week 3 Cycle 2 '!F62</f>
        <v>0</v>
      </c>
      <c r="J105" s="19">
        <f>'Week 3 Cycle 2 '!I66</f>
        <v>0</v>
      </c>
      <c r="K105" s="19">
        <f>'Week 3 Cycle 2 '!H67</f>
        <v>0</v>
      </c>
    </row>
    <row r="106" spans="3:11" ht="15" x14ac:dyDescent="0.25">
      <c r="C106" s="2" t="s">
        <v>55</v>
      </c>
      <c r="D106" s="13">
        <f>'Week 3 Cycle 2 '!I71</f>
        <v>0</v>
      </c>
      <c r="E106" s="13">
        <f>'Week 3 Cycle 2 '!I72</f>
        <v>0</v>
      </c>
      <c r="F106" s="13">
        <f>'Week 3 Cycle 2 '!I73</f>
        <v>0</v>
      </c>
      <c r="G106" s="13">
        <f>'Week 3 Cycle 2 '!I74</f>
        <v>0</v>
      </c>
      <c r="H106" s="13">
        <f>'Week 3 Cycle 2 '!I75</f>
        <v>0</v>
      </c>
      <c r="I106" s="19">
        <f>'Week 3 Cycle 2 '!H62</f>
        <v>0</v>
      </c>
      <c r="J106" s="19">
        <f>'Week 3 Cycle 2 '!J66</f>
        <v>0</v>
      </c>
      <c r="K106" s="19">
        <f>'Week 3 Cycle 2 '!I67</f>
        <v>0</v>
      </c>
    </row>
    <row r="107" spans="3:11" ht="15" x14ac:dyDescent="0.25">
      <c r="C107" s="16" t="s">
        <v>56</v>
      </c>
      <c r="D107" s="17">
        <f>'Week 3 Cycle 2 '!J71</f>
        <v>0</v>
      </c>
      <c r="E107" s="17">
        <f>'Week 3 Cycle 2 '!J72</f>
        <v>0</v>
      </c>
      <c r="F107" s="17">
        <f>'Week 3 Cycle 2 '!J73</f>
        <v>0</v>
      </c>
      <c r="G107" s="17">
        <f>'Week 3 Cycle 2 '!J74</f>
        <v>0</v>
      </c>
      <c r="H107" s="17">
        <f>'Week 3 Cycle 2 '!J75</f>
        <v>0</v>
      </c>
      <c r="I107" s="20">
        <f>'Week 3 Cycle 2 '!I62</f>
        <v>0</v>
      </c>
      <c r="J107" s="20">
        <f>'Week 3 Cycle 2 '!K66</f>
        <v>0</v>
      </c>
      <c r="K107" s="20">
        <f>'Week 3 Cycle 2 '!J67</f>
        <v>0</v>
      </c>
    </row>
    <row r="108" spans="3:11" ht="15" x14ac:dyDescent="0.25">
      <c r="C108" s="18" t="s">
        <v>57</v>
      </c>
      <c r="D108" s="19">
        <f>'Week 4 Cycle 2'!D71</f>
        <v>0</v>
      </c>
      <c r="E108" s="19">
        <f>'Week 4 Cycle 2'!D72</f>
        <v>0</v>
      </c>
      <c r="F108" s="19">
        <f>'Week 4 Cycle 2'!D73</f>
        <v>0</v>
      </c>
      <c r="G108" s="19">
        <f>'Week 4 Cycle 2'!D74</f>
        <v>0</v>
      </c>
      <c r="H108" s="19">
        <f>'Week 4 Cycle 2'!D75</f>
        <v>0</v>
      </c>
      <c r="I108" s="19">
        <f>'Week 4 Cycle 2'!D62</f>
        <v>0</v>
      </c>
      <c r="J108" s="19">
        <f>'Week 4 Cycle 2'!D66</f>
        <v>0</v>
      </c>
      <c r="K108" s="19">
        <f>'Week 4 Cycle 2'!D67</f>
        <v>0</v>
      </c>
    </row>
    <row r="109" spans="3:11" ht="15" x14ac:dyDescent="0.25">
      <c r="C109" s="2" t="s">
        <v>58</v>
      </c>
      <c r="D109" s="13">
        <f>'Week 4 Cycle 2'!E71</f>
        <v>0</v>
      </c>
      <c r="E109" s="13">
        <f>'Week 4 Cycle 2'!E72</f>
        <v>0</v>
      </c>
      <c r="F109" s="13">
        <f>'Week 4 Cycle 2'!E73</f>
        <v>0</v>
      </c>
      <c r="G109" s="13">
        <f>'Week 4 Cycle 2'!E74</f>
        <v>0</v>
      </c>
      <c r="H109" s="13">
        <f>'Week 4 Cycle 2'!E75</f>
        <v>0</v>
      </c>
      <c r="I109" s="19">
        <f>'Week 4 Cycle 2'!E62</f>
        <v>0</v>
      </c>
      <c r="J109" s="19">
        <f>'Week 4 Cycle 2'!E66</f>
        <v>0</v>
      </c>
      <c r="K109" s="19">
        <f>'Week 4 Cycle 2'!E67</f>
        <v>0</v>
      </c>
    </row>
    <row r="110" spans="3:11" ht="15" x14ac:dyDescent="0.25">
      <c r="C110" s="2" t="s">
        <v>59</v>
      </c>
      <c r="D110" s="13">
        <f>'Week 4 Cycle 2'!F71</f>
        <v>0</v>
      </c>
      <c r="E110" s="13">
        <f>'Week 4 Cycle 2'!F72</f>
        <v>0</v>
      </c>
      <c r="F110" s="13">
        <f>'Week 4 Cycle 2'!F73</f>
        <v>0</v>
      </c>
      <c r="G110" s="13">
        <f>'Week 4 Cycle 2'!F74</f>
        <v>0</v>
      </c>
      <c r="H110" s="13">
        <f>'Week 4 Cycle 2'!F75</f>
        <v>0</v>
      </c>
      <c r="I110" s="19">
        <f>'Week 4 Cycle 2'!F62</f>
        <v>0</v>
      </c>
      <c r="J110" s="19">
        <f>'Week 4 Cycle 2'!F66</f>
        <v>0</v>
      </c>
      <c r="K110" s="19">
        <f>'Week 4 Cycle 2'!F67</f>
        <v>0</v>
      </c>
    </row>
    <row r="111" spans="3:11" ht="15" x14ac:dyDescent="0.25">
      <c r="C111" s="2" t="s">
        <v>60</v>
      </c>
      <c r="D111" s="13">
        <f>'Week 4 Cycle 2'!G71</f>
        <v>0</v>
      </c>
      <c r="E111" s="13">
        <f>'Week 4 Cycle 2'!G72</f>
        <v>0</v>
      </c>
      <c r="F111" s="13">
        <f>'Week 4 Cycle 2'!G73</f>
        <v>0</v>
      </c>
      <c r="G111" s="13">
        <f>'Week 4 Cycle 2'!G74</f>
        <v>0</v>
      </c>
      <c r="H111" s="13">
        <f>'Week 4 Cycle 2'!G75</f>
        <v>0</v>
      </c>
      <c r="I111" s="19">
        <f>'Week 4 Cycle 2'!G62</f>
        <v>0</v>
      </c>
      <c r="J111" s="19">
        <f>'Week 4 Cycle 2'!G66</f>
        <v>0</v>
      </c>
      <c r="K111" s="19">
        <f>'Week 4 Cycle 2'!G67</f>
        <v>0</v>
      </c>
    </row>
    <row r="112" spans="3:11" ht="15" x14ac:dyDescent="0.25">
      <c r="C112" s="2" t="s">
        <v>61</v>
      </c>
      <c r="D112" s="13">
        <f>'Week 4 Cycle 2'!H71</f>
        <v>0</v>
      </c>
      <c r="E112" s="13">
        <f>'Week 4 Cycle 2'!H72</f>
        <v>0</v>
      </c>
      <c r="F112" s="13">
        <f>'Week 4 Cycle 2'!H73</f>
        <v>0</v>
      </c>
      <c r="G112" s="13">
        <f>'Week 4 Cycle 2'!H74</f>
        <v>0</v>
      </c>
      <c r="H112" s="13">
        <f>'Week 4 Cycle 2'!H75</f>
        <v>0</v>
      </c>
      <c r="I112" s="19">
        <f>'Week 4 Cycle 2'!H62</f>
        <v>0</v>
      </c>
      <c r="J112" s="19">
        <f>'Week 4 Cycle 2'!H66</f>
        <v>0</v>
      </c>
      <c r="K112" s="19">
        <f>'Week 4 Cycle 2'!H67</f>
        <v>0</v>
      </c>
    </row>
    <row r="113" spans="3:11" ht="15" x14ac:dyDescent="0.25">
      <c r="C113" s="2" t="s">
        <v>62</v>
      </c>
      <c r="D113" s="13">
        <f>'Week 4 Cycle 2'!I71</f>
        <v>0</v>
      </c>
      <c r="E113" s="13">
        <f>'Week 4 Cycle 2'!I72</f>
        <v>0</v>
      </c>
      <c r="F113" s="13">
        <f>'Week 4 Cycle 2'!I73</f>
        <v>0</v>
      </c>
      <c r="G113" s="13">
        <f>'Week 4 Cycle 2'!I74</f>
        <v>0</v>
      </c>
      <c r="H113" s="13">
        <f>'Week 4 Cycle 2'!I75</f>
        <v>0</v>
      </c>
      <c r="I113" s="19">
        <f>'Week 4 Cycle 2'!I62</f>
        <v>0</v>
      </c>
      <c r="J113" s="19">
        <f>'Week 4 Cycle 2'!I66</f>
        <v>0</v>
      </c>
      <c r="K113" s="19">
        <f>'Week 4 Cycle 2'!I67</f>
        <v>0</v>
      </c>
    </row>
    <row r="114" spans="3:11" ht="15" x14ac:dyDescent="0.25">
      <c r="C114" s="2" t="s">
        <v>63</v>
      </c>
      <c r="D114" s="13">
        <f>'Week 4 Cycle 2'!J71</f>
        <v>0</v>
      </c>
      <c r="E114" s="13">
        <f>'Week 4 Cycle 2'!J72</f>
        <v>0</v>
      </c>
      <c r="F114" s="13">
        <f>'Week 4 Cycle 2'!J73</f>
        <v>0</v>
      </c>
      <c r="G114" s="13">
        <f>'Week 4 Cycle 2'!J74</f>
        <v>0</v>
      </c>
      <c r="H114" s="13">
        <f>'Week 4 Cycle 2'!J75</f>
        <v>0</v>
      </c>
      <c r="I114" s="19">
        <f>'Week 4 Cycle 2'!J62</f>
        <v>0</v>
      </c>
      <c r="J114" s="19">
        <f>'Week 4 Cycle 2'!J66</f>
        <v>0</v>
      </c>
      <c r="K114" s="19">
        <f>'Week 4 Cycle 2'!J67</f>
        <v>0</v>
      </c>
    </row>
  </sheetData>
  <mergeCells count="65">
    <mergeCell ref="O20:P20"/>
    <mergeCell ref="O21:P21"/>
    <mergeCell ref="O22:P22"/>
    <mergeCell ref="G16:H16"/>
    <mergeCell ref="O16:P16"/>
    <mergeCell ref="G17:H17"/>
    <mergeCell ref="O17:P17"/>
    <mergeCell ref="G18:H18"/>
    <mergeCell ref="O18:P18"/>
    <mergeCell ref="O19:P19"/>
    <mergeCell ref="L15:N15"/>
    <mergeCell ref="O15:P15"/>
    <mergeCell ref="G11:H11"/>
    <mergeCell ref="B14:H14"/>
    <mergeCell ref="J14:P14"/>
    <mergeCell ref="B15:C16"/>
    <mergeCell ref="D15:F15"/>
    <mergeCell ref="G15:H15"/>
    <mergeCell ref="J15:K16"/>
    <mergeCell ref="O10:P10"/>
    <mergeCell ref="O11:P11"/>
    <mergeCell ref="B3:H3"/>
    <mergeCell ref="J3:P3"/>
    <mergeCell ref="B4:C5"/>
    <mergeCell ref="D4:F4"/>
    <mergeCell ref="J4:K5"/>
    <mergeCell ref="L4:N4"/>
    <mergeCell ref="O4:P4"/>
    <mergeCell ref="G4:H4"/>
    <mergeCell ref="G5:H5"/>
    <mergeCell ref="G6:H6"/>
    <mergeCell ref="G7:H7"/>
    <mergeCell ref="G8:H8"/>
    <mergeCell ref="G9:H9"/>
    <mergeCell ref="G10:H10"/>
    <mergeCell ref="O5:P5"/>
    <mergeCell ref="O6:P6"/>
    <mergeCell ref="O7:P7"/>
    <mergeCell ref="O8:P8"/>
    <mergeCell ref="O9:P9"/>
    <mergeCell ref="K61:S61"/>
    <mergeCell ref="B64:I64"/>
    <mergeCell ref="B73:J73"/>
    <mergeCell ref="G33:H33"/>
    <mergeCell ref="B37:I37"/>
    <mergeCell ref="K37:S37"/>
    <mergeCell ref="K43:S43"/>
    <mergeCell ref="B46:I46"/>
    <mergeCell ref="K49:S49"/>
    <mergeCell ref="B55:I55"/>
    <mergeCell ref="G29:H29"/>
    <mergeCell ref="G30:H30"/>
    <mergeCell ref="G31:H31"/>
    <mergeCell ref="G32:H32"/>
    <mergeCell ref="K55:S55"/>
    <mergeCell ref="B26:C27"/>
    <mergeCell ref="D26:F26"/>
    <mergeCell ref="G26:H26"/>
    <mergeCell ref="G27:H27"/>
    <mergeCell ref="G28:H28"/>
    <mergeCell ref="G19:H19"/>
    <mergeCell ref="G20:H20"/>
    <mergeCell ref="G21:H21"/>
    <mergeCell ref="G22:H22"/>
    <mergeCell ref="B25:H2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D87:H114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11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N6" s="12"/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2"/>
      <c r="F18" s="22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2"/>
      <c r="R18" s="22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2"/>
      <c r="F19" s="22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12"/>
      <c r="O19" s="4">
        <v>2</v>
      </c>
      <c r="P19" s="21" t="s">
        <v>73</v>
      </c>
      <c r="Q19" s="22"/>
      <c r="R19" s="22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2"/>
      <c r="F20" s="22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12"/>
      <c r="O20" s="4">
        <v>3</v>
      </c>
      <c r="P20" s="21" t="s">
        <v>74</v>
      </c>
      <c r="Q20" s="22"/>
      <c r="R20" s="22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2"/>
      <c r="F21" s="22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2"/>
      <c r="R21" s="22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2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2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2"/>
      <c r="F23" s="22"/>
      <c r="G23" s="4">
        <f t="shared" si="3"/>
        <v>0</v>
      </c>
      <c r="I23" s="4">
        <v>6</v>
      </c>
      <c r="J23" s="21" t="s">
        <v>77</v>
      </c>
      <c r="K23" s="22"/>
      <c r="L23" s="22"/>
      <c r="M23" s="4">
        <f t="shared" si="4"/>
        <v>0</v>
      </c>
      <c r="N23" s="12"/>
      <c r="O23" s="4">
        <v>6</v>
      </c>
      <c r="P23" s="21" t="s">
        <v>77</v>
      </c>
      <c r="Q23" s="22"/>
      <c r="R23" s="22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2"/>
      <c r="F24" s="22"/>
      <c r="G24" s="4">
        <f t="shared" si="3"/>
        <v>0</v>
      </c>
      <c r="I24" s="4">
        <v>7</v>
      </c>
      <c r="J24" s="21" t="s">
        <v>15</v>
      </c>
      <c r="K24" s="22"/>
      <c r="L24" s="22"/>
      <c r="M24" s="4">
        <f t="shared" si="4"/>
        <v>0</v>
      </c>
      <c r="N24" s="12"/>
      <c r="O24" s="4">
        <v>7</v>
      </c>
      <c r="P24" s="21" t="s">
        <v>15</v>
      </c>
      <c r="Q24" s="22"/>
      <c r="R24" s="22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2"/>
      <c r="F25" s="22"/>
      <c r="G25" s="4">
        <f t="shared" si="3"/>
        <v>0</v>
      </c>
      <c r="I25" s="4">
        <v>8</v>
      </c>
      <c r="J25" s="21" t="s">
        <v>78</v>
      </c>
      <c r="K25" s="22"/>
      <c r="L25" s="22"/>
      <c r="M25" s="4">
        <f t="shared" si="4"/>
        <v>0</v>
      </c>
      <c r="N25" s="12"/>
      <c r="O25" s="4">
        <v>8</v>
      </c>
      <c r="P25" s="21" t="s">
        <v>78</v>
      </c>
      <c r="Q25" s="22"/>
      <c r="R25" s="22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2"/>
      <c r="F26" s="22"/>
      <c r="G26" s="4">
        <f t="shared" si="3"/>
        <v>0</v>
      </c>
      <c r="I26" s="4">
        <v>9</v>
      </c>
      <c r="J26" s="21" t="s">
        <v>79</v>
      </c>
      <c r="K26" s="22"/>
      <c r="L26" s="22"/>
      <c r="M26" s="4">
        <f t="shared" si="4"/>
        <v>0</v>
      </c>
      <c r="N26" s="12"/>
      <c r="O26" s="4">
        <v>9</v>
      </c>
      <c r="P26" s="21" t="s">
        <v>79</v>
      </c>
      <c r="Q26" s="22"/>
      <c r="R26" s="22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2"/>
      <c r="F30" s="22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25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2"/>
      <c r="F31" s="22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2"/>
      <c r="F32" s="22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25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2"/>
      <c r="F33" s="22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25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2"/>
      <c r="F35" s="22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2"/>
      <c r="F36" s="22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2"/>
      <c r="F37" s="22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2"/>
      <c r="F38" s="22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12"/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/>
      <c r="E62" s="13"/>
      <c r="F62" s="13"/>
      <c r="G62" s="13"/>
      <c r="H62" s="13"/>
      <c r="I62" s="13"/>
      <c r="J62" s="13"/>
      <c r="K62" s="4">
        <f>SUM(D62:J62)</f>
        <v>0</v>
      </c>
      <c r="L62" s="12"/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28"/>
      <c r="E66" s="28"/>
      <c r="F66" s="28"/>
      <c r="G66" s="28"/>
      <c r="H66" s="28"/>
      <c r="I66" s="28"/>
      <c r="J66" s="29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11"/>
      <c r="F67" s="11"/>
      <c r="G67" s="11"/>
      <c r="H67" s="11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2"/>
      <c r="L73" s="12"/>
      <c r="M73" s="12"/>
      <c r="N73" s="25">
        <v>0</v>
      </c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104" spans="9:17" ht="15" x14ac:dyDescent="0.25">
      <c r="J104" s="3" t="s">
        <v>30</v>
      </c>
      <c r="K104" s="3" t="s">
        <v>31</v>
      </c>
      <c r="L104" s="7" t="s">
        <v>32</v>
      </c>
      <c r="M104" s="3" t="s">
        <v>33</v>
      </c>
      <c r="N104" s="3" t="s">
        <v>34</v>
      </c>
      <c r="O104" s="3" t="s">
        <v>40</v>
      </c>
      <c r="P104" s="7" t="s">
        <v>41</v>
      </c>
      <c r="Q104" s="7" t="s">
        <v>42</v>
      </c>
    </row>
    <row r="105" spans="9:17" ht="15" x14ac:dyDescent="0.25">
      <c r="I105" s="2" t="s">
        <v>22</v>
      </c>
      <c r="J105" s="13">
        <f>D71</f>
        <v>0</v>
      </c>
      <c r="K105" s="4">
        <f>D72</f>
        <v>0</v>
      </c>
      <c r="L105" s="4">
        <f>D73</f>
        <v>0</v>
      </c>
      <c r="M105" s="13">
        <f>D74</f>
        <v>0</v>
      </c>
      <c r="N105" s="13">
        <f>D75</f>
        <v>0</v>
      </c>
      <c r="O105" s="13">
        <f>D62</f>
        <v>0</v>
      </c>
      <c r="P105" s="13">
        <f>D66</f>
        <v>0</v>
      </c>
      <c r="Q105" s="13">
        <f>D67</f>
        <v>0</v>
      </c>
    </row>
    <row r="106" spans="9:17" ht="15" x14ac:dyDescent="0.25">
      <c r="I106" s="2" t="s">
        <v>23</v>
      </c>
      <c r="J106" s="13">
        <f>E71</f>
        <v>0</v>
      </c>
      <c r="K106" s="4">
        <f>E72</f>
        <v>0</v>
      </c>
      <c r="L106" s="4">
        <f>E73</f>
        <v>0</v>
      </c>
      <c r="M106" s="13">
        <f>E74</f>
        <v>0</v>
      </c>
      <c r="N106" s="13">
        <f>E75</f>
        <v>0</v>
      </c>
      <c r="O106" s="13">
        <f>E62</f>
        <v>0</v>
      </c>
      <c r="P106" s="13">
        <f>E66</f>
        <v>0</v>
      </c>
      <c r="Q106" s="13">
        <f>E67</f>
        <v>0</v>
      </c>
    </row>
    <row r="107" spans="9:17" ht="15" x14ac:dyDescent="0.25">
      <c r="I107" s="2" t="s">
        <v>24</v>
      </c>
      <c r="J107" s="4">
        <f>F71</f>
        <v>0</v>
      </c>
      <c r="K107" s="4">
        <f>F72</f>
        <v>0</v>
      </c>
      <c r="L107" s="4">
        <f>F73</f>
        <v>0</v>
      </c>
      <c r="M107" s="13">
        <f>F74</f>
        <v>0</v>
      </c>
      <c r="N107" s="13">
        <f>F75</f>
        <v>0</v>
      </c>
      <c r="O107" s="13">
        <f>F62</f>
        <v>0</v>
      </c>
      <c r="P107" s="13">
        <f>F66</f>
        <v>0</v>
      </c>
      <c r="Q107" s="13">
        <f>F67</f>
        <v>0</v>
      </c>
    </row>
    <row r="108" spans="9:17" ht="15" x14ac:dyDescent="0.25">
      <c r="I108" s="2" t="s">
        <v>25</v>
      </c>
      <c r="J108" s="4">
        <f>G71</f>
        <v>0</v>
      </c>
      <c r="K108" s="4">
        <f>G72</f>
        <v>0</v>
      </c>
      <c r="L108" s="4">
        <f>G73</f>
        <v>0</v>
      </c>
      <c r="M108" s="13">
        <f>G74</f>
        <v>0</v>
      </c>
      <c r="N108" s="13">
        <f>G75</f>
        <v>0</v>
      </c>
      <c r="O108" s="13">
        <f>G62</f>
        <v>0</v>
      </c>
      <c r="P108" s="13">
        <f>G66</f>
        <v>0</v>
      </c>
      <c r="Q108" s="13">
        <f>G67</f>
        <v>0</v>
      </c>
    </row>
    <row r="109" spans="9:17" ht="15" x14ac:dyDescent="0.25">
      <c r="I109" s="2" t="s">
        <v>26</v>
      </c>
      <c r="J109" s="4">
        <f>H71</f>
        <v>0</v>
      </c>
      <c r="K109" s="4">
        <f>H72</f>
        <v>0</v>
      </c>
      <c r="L109" s="4">
        <f>H73</f>
        <v>0</v>
      </c>
      <c r="M109" s="13">
        <f>H74</f>
        <v>0</v>
      </c>
      <c r="N109" s="13">
        <f>H75</f>
        <v>0</v>
      </c>
      <c r="O109" s="13">
        <f>H62</f>
        <v>0</v>
      </c>
      <c r="P109" s="13">
        <f>H66</f>
        <v>0</v>
      </c>
      <c r="Q109" s="13">
        <f>H67</f>
        <v>0</v>
      </c>
    </row>
    <row r="110" spans="9:17" ht="15" x14ac:dyDescent="0.25">
      <c r="I110" s="2" t="s">
        <v>27</v>
      </c>
      <c r="J110" s="4">
        <f>I71</f>
        <v>0</v>
      </c>
      <c r="K110" s="13">
        <f>I72</f>
        <v>0</v>
      </c>
      <c r="L110" s="13">
        <f>I73</f>
        <v>0</v>
      </c>
      <c r="M110" s="13">
        <f>I74</f>
        <v>0</v>
      </c>
      <c r="N110" s="13">
        <f>I75</f>
        <v>0</v>
      </c>
      <c r="O110" s="13">
        <f>I62</f>
        <v>0</v>
      </c>
      <c r="P110" s="13">
        <f>I66</f>
        <v>0</v>
      </c>
      <c r="Q110" s="13">
        <f>I67</f>
        <v>0</v>
      </c>
    </row>
    <row r="111" spans="9:17" ht="15" x14ac:dyDescent="0.25">
      <c r="I111" s="2" t="s">
        <v>28</v>
      </c>
      <c r="J111" s="13">
        <f>J71</f>
        <v>0</v>
      </c>
      <c r="K111" s="13">
        <f>J72</f>
        <v>0</v>
      </c>
      <c r="L111" s="13">
        <f>J73</f>
        <v>0</v>
      </c>
      <c r="M111" s="13">
        <f>J74</f>
        <v>0</v>
      </c>
      <c r="N111" s="13">
        <f>J75</f>
        <v>0</v>
      </c>
      <c r="O111" s="13">
        <f>J62</f>
        <v>0</v>
      </c>
      <c r="P111" s="13">
        <f>J66</f>
        <v>0</v>
      </c>
      <c r="Q111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">
      <formula1>$C$78:$C$83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J105:N111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11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N6" s="12"/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2"/>
      <c r="F18" s="22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2"/>
      <c r="R18" s="22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2"/>
      <c r="F19" s="22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12"/>
      <c r="O19" s="4">
        <v>2</v>
      </c>
      <c r="P19" s="21" t="s">
        <v>73</v>
      </c>
      <c r="Q19" s="22"/>
      <c r="R19" s="22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2"/>
      <c r="F20" s="22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12"/>
      <c r="O20" s="4">
        <v>3</v>
      </c>
      <c r="P20" s="21" t="s">
        <v>74</v>
      </c>
      <c r="Q20" s="22"/>
      <c r="R20" s="22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2"/>
      <c r="F21" s="22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2"/>
      <c r="R21" s="22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2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2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2"/>
      <c r="F23" s="22"/>
      <c r="G23" s="4">
        <f t="shared" si="3"/>
        <v>0</v>
      </c>
      <c r="I23" s="4">
        <v>6</v>
      </c>
      <c r="J23" s="21" t="s">
        <v>77</v>
      </c>
      <c r="K23" s="22"/>
      <c r="L23" s="22"/>
      <c r="M23" s="4">
        <f t="shared" si="4"/>
        <v>0</v>
      </c>
      <c r="N23" s="12"/>
      <c r="O23" s="4">
        <v>6</v>
      </c>
      <c r="P23" s="21" t="s">
        <v>77</v>
      </c>
      <c r="Q23" s="22"/>
      <c r="R23" s="22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2"/>
      <c r="F24" s="22"/>
      <c r="G24" s="4">
        <f t="shared" si="3"/>
        <v>0</v>
      </c>
      <c r="I24" s="4">
        <v>7</v>
      </c>
      <c r="J24" s="21" t="s">
        <v>15</v>
      </c>
      <c r="K24" s="22"/>
      <c r="L24" s="22"/>
      <c r="M24" s="4">
        <f t="shared" si="4"/>
        <v>0</v>
      </c>
      <c r="N24" s="12"/>
      <c r="O24" s="4">
        <v>7</v>
      </c>
      <c r="P24" s="21" t="s">
        <v>15</v>
      </c>
      <c r="Q24" s="22"/>
      <c r="R24" s="22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2"/>
      <c r="F25" s="22"/>
      <c r="G25" s="4">
        <f t="shared" si="3"/>
        <v>0</v>
      </c>
      <c r="I25" s="4">
        <v>8</v>
      </c>
      <c r="J25" s="21" t="s">
        <v>78</v>
      </c>
      <c r="K25" s="22"/>
      <c r="L25" s="22"/>
      <c r="M25" s="4">
        <f t="shared" si="4"/>
        <v>0</v>
      </c>
      <c r="N25" s="12"/>
      <c r="O25" s="4">
        <v>8</v>
      </c>
      <c r="P25" s="21" t="s">
        <v>78</v>
      </c>
      <c r="Q25" s="22"/>
      <c r="R25" s="22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2"/>
      <c r="F26" s="22"/>
      <c r="G26" s="4">
        <f t="shared" si="3"/>
        <v>0</v>
      </c>
      <c r="I26" s="4">
        <v>9</v>
      </c>
      <c r="J26" s="21" t="s">
        <v>79</v>
      </c>
      <c r="K26" s="22"/>
      <c r="L26" s="22"/>
      <c r="M26" s="4">
        <f t="shared" si="4"/>
        <v>0</v>
      </c>
      <c r="N26" s="12"/>
      <c r="O26" s="4">
        <v>9</v>
      </c>
      <c r="P26" s="21" t="s">
        <v>79</v>
      </c>
      <c r="Q26" s="22"/>
      <c r="R26" s="22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2"/>
      <c r="F30" s="22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25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2"/>
      <c r="F31" s="22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2"/>
      <c r="F32" s="22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25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2"/>
      <c r="F33" s="22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25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2"/>
      <c r="F35" s="22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2"/>
      <c r="F36" s="22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2"/>
      <c r="F37" s="22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2"/>
      <c r="F38" s="22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12"/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/>
      <c r="E62" s="13"/>
      <c r="F62" s="13"/>
      <c r="G62" s="13"/>
      <c r="H62" s="13"/>
      <c r="I62" s="13"/>
      <c r="J62" s="13"/>
      <c r="K62" s="4">
        <f>SUM(D62:J62)</f>
        <v>0</v>
      </c>
      <c r="L62" s="12"/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28"/>
      <c r="E66" s="28"/>
      <c r="F66" s="11"/>
      <c r="G66" s="28"/>
      <c r="H66" s="28"/>
      <c r="I66" s="28"/>
      <c r="J66" s="29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11"/>
      <c r="F67" s="11"/>
      <c r="G67" s="11"/>
      <c r="H67" s="11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4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2"/>
      <c r="L73" s="12"/>
      <c r="M73" s="12"/>
      <c r="N73" s="25">
        <v>0</v>
      </c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104" spans="9:17" ht="15" x14ac:dyDescent="0.25">
      <c r="J104" s="3" t="s">
        <v>30</v>
      </c>
      <c r="K104" s="3" t="s">
        <v>31</v>
      </c>
      <c r="L104" s="7" t="s">
        <v>32</v>
      </c>
      <c r="M104" s="3" t="s">
        <v>33</v>
      </c>
      <c r="N104" s="3" t="s">
        <v>34</v>
      </c>
      <c r="O104" s="3" t="s">
        <v>40</v>
      </c>
      <c r="P104" s="7" t="s">
        <v>41</v>
      </c>
      <c r="Q104" s="7" t="s">
        <v>42</v>
      </c>
    </row>
    <row r="105" spans="9:17" ht="15" x14ac:dyDescent="0.25">
      <c r="I105" s="2" t="s">
        <v>22</v>
      </c>
      <c r="J105" s="13">
        <f>D71</f>
        <v>0</v>
      </c>
      <c r="K105" s="4">
        <f>D72</f>
        <v>0</v>
      </c>
      <c r="L105" s="4">
        <f>D73</f>
        <v>0</v>
      </c>
      <c r="M105" s="13">
        <f>D74</f>
        <v>0</v>
      </c>
      <c r="N105" s="13">
        <f>D75</f>
        <v>0</v>
      </c>
      <c r="O105" s="13">
        <f>D62</f>
        <v>0</v>
      </c>
      <c r="P105" s="13">
        <f>D66</f>
        <v>0</v>
      </c>
      <c r="Q105" s="13">
        <f>D67</f>
        <v>0</v>
      </c>
    </row>
    <row r="106" spans="9:17" ht="15" x14ac:dyDescent="0.25">
      <c r="I106" s="2" t="s">
        <v>23</v>
      </c>
      <c r="J106" s="13">
        <f>E71</f>
        <v>0</v>
      </c>
      <c r="K106" s="4">
        <f>E72</f>
        <v>0</v>
      </c>
      <c r="L106" s="4">
        <f>E73</f>
        <v>0</v>
      </c>
      <c r="M106" s="13">
        <f>E74</f>
        <v>0</v>
      </c>
      <c r="N106" s="13">
        <f>E75</f>
        <v>0</v>
      </c>
      <c r="O106" s="13">
        <f>E62</f>
        <v>0</v>
      </c>
      <c r="P106" s="13">
        <f>E66</f>
        <v>0</v>
      </c>
      <c r="Q106" s="13">
        <f>E67</f>
        <v>0</v>
      </c>
    </row>
    <row r="107" spans="9:17" ht="15" x14ac:dyDescent="0.25">
      <c r="I107" s="2" t="s">
        <v>24</v>
      </c>
      <c r="J107" s="4">
        <f>F71</f>
        <v>0</v>
      </c>
      <c r="K107" s="4">
        <f>F72</f>
        <v>0</v>
      </c>
      <c r="L107" s="4">
        <f>F73</f>
        <v>0</v>
      </c>
      <c r="M107" s="13">
        <f>F74</f>
        <v>0</v>
      </c>
      <c r="N107" s="13">
        <f>F75</f>
        <v>0</v>
      </c>
      <c r="O107" s="13">
        <f>F62</f>
        <v>0</v>
      </c>
      <c r="P107" s="13">
        <f>F66</f>
        <v>0</v>
      </c>
      <c r="Q107" s="13">
        <f>F67</f>
        <v>0</v>
      </c>
    </row>
    <row r="108" spans="9:17" ht="15" x14ac:dyDescent="0.25">
      <c r="I108" s="2" t="s">
        <v>25</v>
      </c>
      <c r="J108" s="4">
        <f>G71</f>
        <v>0</v>
      </c>
      <c r="K108" s="4">
        <f>G72</f>
        <v>0</v>
      </c>
      <c r="L108" s="4">
        <f>G73</f>
        <v>0</v>
      </c>
      <c r="M108" s="13">
        <f>G74</f>
        <v>0</v>
      </c>
      <c r="N108" s="13">
        <f>G75</f>
        <v>0</v>
      </c>
      <c r="O108" s="13">
        <f>G62</f>
        <v>0</v>
      </c>
      <c r="P108" s="13">
        <f>G66</f>
        <v>0</v>
      </c>
      <c r="Q108" s="13">
        <f>G67</f>
        <v>0</v>
      </c>
    </row>
    <row r="109" spans="9:17" ht="15" x14ac:dyDescent="0.25">
      <c r="I109" s="2" t="s">
        <v>26</v>
      </c>
      <c r="J109" s="4">
        <f>H71</f>
        <v>0</v>
      </c>
      <c r="K109" s="4">
        <f>H72</f>
        <v>0</v>
      </c>
      <c r="L109" s="4">
        <f>H73</f>
        <v>0</v>
      </c>
      <c r="M109" s="13">
        <f>H74</f>
        <v>0</v>
      </c>
      <c r="N109" s="13">
        <f>H75</f>
        <v>0</v>
      </c>
      <c r="O109" s="13">
        <f>H62</f>
        <v>0</v>
      </c>
      <c r="P109" s="13">
        <f>H66</f>
        <v>0</v>
      </c>
      <c r="Q109" s="13">
        <f>H67</f>
        <v>0</v>
      </c>
    </row>
    <row r="110" spans="9:17" ht="15" x14ac:dyDescent="0.25">
      <c r="I110" s="2" t="s">
        <v>27</v>
      </c>
      <c r="J110" s="4">
        <f>I71</f>
        <v>0</v>
      </c>
      <c r="K110" s="13">
        <f>I72</f>
        <v>0</v>
      </c>
      <c r="L110" s="13">
        <f>I73</f>
        <v>0</v>
      </c>
      <c r="M110" s="13">
        <f>I74</f>
        <v>0</v>
      </c>
      <c r="N110" s="13">
        <f>I75</f>
        <v>0</v>
      </c>
      <c r="O110" s="13">
        <f>I62</f>
        <v>0</v>
      </c>
      <c r="P110" s="13">
        <f>I66</f>
        <v>0</v>
      </c>
      <c r="Q110" s="13">
        <f>I67</f>
        <v>0</v>
      </c>
    </row>
    <row r="111" spans="9:17" ht="15" x14ac:dyDescent="0.25">
      <c r="I111" s="2" t="s">
        <v>28</v>
      </c>
      <c r="J111" s="13">
        <f>J71</f>
        <v>0</v>
      </c>
      <c r="K111" s="13">
        <f>J72</f>
        <v>0</v>
      </c>
      <c r="L111" s="13">
        <f>J73</f>
        <v>0</v>
      </c>
      <c r="M111" s="13">
        <f>J74</f>
        <v>0</v>
      </c>
      <c r="N111" s="13">
        <f>J75</f>
        <v>0</v>
      </c>
      <c r="O111" s="13">
        <f>J62</f>
        <v>0</v>
      </c>
      <c r="P111" s="13">
        <f>J66</f>
        <v>0</v>
      </c>
      <c r="Q111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">
      <formula1>$C$78:$C$83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J105:N111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W111"/>
  <sheetViews>
    <sheetView workbookViewId="0"/>
  </sheetViews>
  <sheetFormatPr defaultColWidth="14.42578125" defaultRowHeight="15.75" customHeight="1" x14ac:dyDescent="0.2"/>
  <sheetData>
    <row r="2" spans="2:23" x14ac:dyDescent="0.2">
      <c r="C2" s="12"/>
      <c r="D2" s="12"/>
      <c r="E2" s="12"/>
      <c r="F2" s="12"/>
      <c r="G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3" x14ac:dyDescent="0.2">
      <c r="C3" s="12"/>
      <c r="D3" s="12"/>
      <c r="E3" s="12"/>
      <c r="F3" s="12"/>
      <c r="G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customHeight="1" x14ac:dyDescent="0.25">
      <c r="C4" s="70" t="s">
        <v>64</v>
      </c>
      <c r="D4" s="61"/>
      <c r="E4" s="61"/>
      <c r="F4" s="61"/>
      <c r="G4" s="62"/>
      <c r="I4" s="70" t="s">
        <v>65</v>
      </c>
      <c r="J4" s="61"/>
      <c r="K4" s="61"/>
      <c r="L4" s="61"/>
      <c r="M4" s="62"/>
      <c r="N4" s="12"/>
      <c r="O4" s="70" t="s">
        <v>66</v>
      </c>
      <c r="P4" s="61"/>
      <c r="Q4" s="61"/>
      <c r="R4" s="61"/>
      <c r="S4" s="62"/>
      <c r="U4" s="12"/>
      <c r="V4" s="12"/>
    </row>
    <row r="5" spans="2:23" ht="15.75" customHeight="1" x14ac:dyDescent="0.25"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I5" s="2" t="s">
        <v>67</v>
      </c>
      <c r="J5" s="2" t="s">
        <v>68</v>
      </c>
      <c r="K5" s="2" t="s">
        <v>69</v>
      </c>
      <c r="L5" s="2" t="s">
        <v>70</v>
      </c>
      <c r="M5" s="2" t="s">
        <v>71</v>
      </c>
      <c r="N5" s="12"/>
      <c r="O5" s="2" t="s">
        <v>67</v>
      </c>
      <c r="P5" s="2" t="s">
        <v>68</v>
      </c>
      <c r="Q5" s="2" t="s">
        <v>69</v>
      </c>
      <c r="R5" s="2" t="s">
        <v>70</v>
      </c>
      <c r="S5" s="2" t="s">
        <v>71</v>
      </c>
      <c r="U5" s="12"/>
      <c r="V5" s="12"/>
    </row>
    <row r="6" spans="2:23" ht="15.75" customHeight="1" x14ac:dyDescent="0.25">
      <c r="C6" s="4">
        <v>1</v>
      </c>
      <c r="D6" s="21" t="s">
        <v>72</v>
      </c>
      <c r="E6" s="22"/>
      <c r="F6" s="22"/>
      <c r="G6" s="4">
        <f t="shared" ref="G6:G14" si="0">SUM(E6*F6)</f>
        <v>0</v>
      </c>
      <c r="I6" s="4">
        <v>1</v>
      </c>
      <c r="J6" s="21" t="s">
        <v>72</v>
      </c>
      <c r="K6" s="22"/>
      <c r="L6" s="22"/>
      <c r="M6" s="4">
        <f t="shared" ref="M6:M14" si="1">SUM(K6*L6)</f>
        <v>0</v>
      </c>
      <c r="N6" s="12"/>
      <c r="O6" s="4">
        <v>1</v>
      </c>
      <c r="P6" s="21" t="s">
        <v>72</v>
      </c>
      <c r="Q6" s="22"/>
      <c r="R6" s="22"/>
      <c r="S6" s="4">
        <f t="shared" ref="S6:S14" si="2">SUM(Q6*R6)</f>
        <v>0</v>
      </c>
      <c r="U6" s="12"/>
      <c r="V6" s="12"/>
    </row>
    <row r="7" spans="2:23" ht="15.75" customHeight="1" x14ac:dyDescent="0.25">
      <c r="C7" s="4">
        <v>2</v>
      </c>
      <c r="D7" s="21" t="s">
        <v>73</v>
      </c>
      <c r="E7" s="22"/>
      <c r="F7" s="22"/>
      <c r="G7" s="4">
        <f t="shared" si="0"/>
        <v>0</v>
      </c>
      <c r="I7" s="4">
        <v>2</v>
      </c>
      <c r="J7" s="21" t="s">
        <v>73</v>
      </c>
      <c r="K7" s="22"/>
      <c r="L7" s="22"/>
      <c r="M7" s="4">
        <f t="shared" si="1"/>
        <v>0</v>
      </c>
      <c r="N7" s="12"/>
      <c r="O7" s="4">
        <v>2</v>
      </c>
      <c r="P7" s="21" t="s">
        <v>73</v>
      </c>
      <c r="Q7" s="22"/>
      <c r="R7" s="22"/>
      <c r="S7" s="4">
        <f t="shared" si="2"/>
        <v>0</v>
      </c>
      <c r="U7" s="12"/>
      <c r="V7" s="12"/>
    </row>
    <row r="8" spans="2:23" ht="15.75" customHeight="1" x14ac:dyDescent="0.25">
      <c r="C8" s="4">
        <v>3</v>
      </c>
      <c r="D8" s="21" t="s">
        <v>74</v>
      </c>
      <c r="E8" s="22"/>
      <c r="F8" s="22"/>
      <c r="G8" s="4">
        <f t="shared" si="0"/>
        <v>0</v>
      </c>
      <c r="I8" s="4">
        <v>3</v>
      </c>
      <c r="J8" s="21" t="s">
        <v>74</v>
      </c>
      <c r="K8" s="22"/>
      <c r="L8" s="22"/>
      <c r="M8" s="4">
        <f t="shared" si="1"/>
        <v>0</v>
      </c>
      <c r="N8" s="12"/>
      <c r="O8" s="4">
        <v>3</v>
      </c>
      <c r="P8" s="21" t="s">
        <v>74</v>
      </c>
      <c r="Q8" s="22"/>
      <c r="R8" s="22"/>
      <c r="S8" s="4">
        <f t="shared" si="2"/>
        <v>0</v>
      </c>
      <c r="U8" s="12"/>
      <c r="V8" s="12"/>
    </row>
    <row r="9" spans="2:23" ht="15.75" customHeight="1" x14ac:dyDescent="0.25">
      <c r="C9" s="4">
        <v>4</v>
      </c>
      <c r="D9" s="21" t="s">
        <v>75</v>
      </c>
      <c r="E9" s="22"/>
      <c r="F9" s="22"/>
      <c r="G9" s="4">
        <f t="shared" si="0"/>
        <v>0</v>
      </c>
      <c r="I9" s="4">
        <v>4</v>
      </c>
      <c r="J9" s="21" t="s">
        <v>75</v>
      </c>
      <c r="K9" s="22"/>
      <c r="L9" s="22"/>
      <c r="M9" s="4">
        <f t="shared" si="1"/>
        <v>0</v>
      </c>
      <c r="N9" s="12"/>
      <c r="O9" s="4">
        <v>4</v>
      </c>
      <c r="P9" s="21" t="s">
        <v>75</v>
      </c>
      <c r="Q9" s="22"/>
      <c r="R9" s="22"/>
      <c r="S9" s="4">
        <f t="shared" si="2"/>
        <v>0</v>
      </c>
      <c r="U9" s="12"/>
      <c r="V9" s="12"/>
    </row>
    <row r="10" spans="2:23" ht="15.75" customHeight="1" x14ac:dyDescent="0.25">
      <c r="C10" s="4">
        <v>5</v>
      </c>
      <c r="D10" s="21" t="s">
        <v>76</v>
      </c>
      <c r="E10" s="22"/>
      <c r="F10" s="22"/>
      <c r="G10" s="4">
        <f t="shared" si="0"/>
        <v>0</v>
      </c>
      <c r="I10" s="4">
        <v>5</v>
      </c>
      <c r="J10" s="21" t="s">
        <v>76</v>
      </c>
      <c r="K10" s="22"/>
      <c r="L10" s="22"/>
      <c r="M10" s="4">
        <f t="shared" si="1"/>
        <v>0</v>
      </c>
      <c r="N10" s="12"/>
      <c r="O10" s="4">
        <v>5</v>
      </c>
      <c r="P10" s="21" t="s">
        <v>76</v>
      </c>
      <c r="Q10" s="22"/>
      <c r="R10" s="22"/>
      <c r="S10" s="4">
        <f t="shared" si="2"/>
        <v>0</v>
      </c>
      <c r="U10" s="12"/>
      <c r="V10" s="12"/>
    </row>
    <row r="11" spans="2:23" ht="15.75" customHeight="1" x14ac:dyDescent="0.25">
      <c r="C11" s="4">
        <v>6</v>
      </c>
      <c r="D11" s="21" t="s">
        <v>77</v>
      </c>
      <c r="E11" s="22"/>
      <c r="F11" s="22"/>
      <c r="G11" s="4">
        <f t="shared" si="0"/>
        <v>0</v>
      </c>
      <c r="I11" s="4">
        <v>6</v>
      </c>
      <c r="J11" s="21" t="s">
        <v>77</v>
      </c>
      <c r="K11" s="22"/>
      <c r="L11" s="22"/>
      <c r="M11" s="4">
        <f t="shared" si="1"/>
        <v>0</v>
      </c>
      <c r="N11" s="12"/>
      <c r="O11" s="4">
        <v>6</v>
      </c>
      <c r="P11" s="21" t="s">
        <v>77</v>
      </c>
      <c r="Q11" s="22"/>
      <c r="R11" s="22"/>
      <c r="S11" s="4">
        <f t="shared" si="2"/>
        <v>0</v>
      </c>
      <c r="U11" s="12"/>
      <c r="V11" s="12"/>
    </row>
    <row r="12" spans="2:23" ht="15.75" customHeight="1" x14ac:dyDescent="0.25">
      <c r="C12" s="4">
        <v>7</v>
      </c>
      <c r="D12" s="21" t="s">
        <v>15</v>
      </c>
      <c r="E12" s="22"/>
      <c r="F12" s="22"/>
      <c r="G12" s="4">
        <f t="shared" si="0"/>
        <v>0</v>
      </c>
      <c r="I12" s="4">
        <v>7</v>
      </c>
      <c r="J12" s="21" t="s">
        <v>15</v>
      </c>
      <c r="K12" s="22"/>
      <c r="L12" s="22"/>
      <c r="M12" s="4">
        <f t="shared" si="1"/>
        <v>0</v>
      </c>
      <c r="N12" s="12"/>
      <c r="O12" s="4">
        <v>7</v>
      </c>
      <c r="P12" s="21" t="s">
        <v>15</v>
      </c>
      <c r="Q12" s="22"/>
      <c r="R12" s="22"/>
      <c r="S12" s="4">
        <f t="shared" si="2"/>
        <v>0</v>
      </c>
      <c r="U12" s="12"/>
      <c r="V12" s="12"/>
    </row>
    <row r="13" spans="2:23" ht="15.75" customHeight="1" x14ac:dyDescent="0.25">
      <c r="C13" s="4">
        <v>8</v>
      </c>
      <c r="D13" s="21" t="s">
        <v>78</v>
      </c>
      <c r="E13" s="22"/>
      <c r="F13" s="22"/>
      <c r="G13" s="4">
        <f t="shared" si="0"/>
        <v>0</v>
      </c>
      <c r="I13" s="4">
        <v>8</v>
      </c>
      <c r="J13" s="21" t="s">
        <v>78</v>
      </c>
      <c r="K13" s="22"/>
      <c r="L13" s="22"/>
      <c r="M13" s="4">
        <f t="shared" si="1"/>
        <v>0</v>
      </c>
      <c r="N13" s="12"/>
      <c r="O13" s="4">
        <v>8</v>
      </c>
      <c r="P13" s="21" t="s">
        <v>78</v>
      </c>
      <c r="Q13" s="22"/>
      <c r="R13" s="22"/>
      <c r="S13" s="4">
        <f t="shared" si="2"/>
        <v>0</v>
      </c>
      <c r="U13" s="12"/>
      <c r="V13" s="12"/>
    </row>
    <row r="14" spans="2:23" ht="15.75" customHeight="1" x14ac:dyDescent="0.25">
      <c r="C14" s="4">
        <v>9</v>
      </c>
      <c r="D14" s="21" t="s">
        <v>79</v>
      </c>
      <c r="E14" s="22"/>
      <c r="F14" s="22"/>
      <c r="G14" s="4">
        <f t="shared" si="0"/>
        <v>0</v>
      </c>
      <c r="I14" s="4">
        <v>9</v>
      </c>
      <c r="J14" s="21" t="s">
        <v>79</v>
      </c>
      <c r="K14" s="22"/>
      <c r="L14" s="22"/>
      <c r="M14" s="4">
        <f t="shared" si="1"/>
        <v>0</v>
      </c>
      <c r="N14" s="12"/>
      <c r="O14" s="4">
        <v>9</v>
      </c>
      <c r="P14" s="21" t="s">
        <v>79</v>
      </c>
      <c r="Q14" s="22"/>
      <c r="R14" s="22"/>
      <c r="S14" s="4">
        <f t="shared" si="2"/>
        <v>0</v>
      </c>
      <c r="U14" s="12"/>
      <c r="V14" s="12"/>
    </row>
    <row r="15" spans="2:23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U15" s="12"/>
      <c r="V15" s="12"/>
    </row>
    <row r="16" spans="2:23" ht="15.75" customHeight="1" x14ac:dyDescent="0.25">
      <c r="C16" s="70" t="s">
        <v>80</v>
      </c>
      <c r="D16" s="61"/>
      <c r="E16" s="61"/>
      <c r="F16" s="61"/>
      <c r="G16" s="62"/>
      <c r="I16" s="70" t="s">
        <v>81</v>
      </c>
      <c r="J16" s="61"/>
      <c r="K16" s="61"/>
      <c r="L16" s="61"/>
      <c r="M16" s="62"/>
      <c r="N16" s="12"/>
      <c r="O16" s="70" t="s">
        <v>82</v>
      </c>
      <c r="P16" s="61"/>
      <c r="Q16" s="61"/>
      <c r="R16" s="61"/>
      <c r="S16" s="62"/>
      <c r="U16" s="12"/>
      <c r="V16" s="12"/>
    </row>
    <row r="17" spans="3:22" ht="15.75" customHeight="1" x14ac:dyDescent="0.25">
      <c r="C17" s="2" t="s">
        <v>67</v>
      </c>
      <c r="D17" s="2" t="s">
        <v>68</v>
      </c>
      <c r="E17" s="2" t="s">
        <v>69</v>
      </c>
      <c r="F17" s="2" t="s">
        <v>70</v>
      </c>
      <c r="G17" s="2" t="s">
        <v>71</v>
      </c>
      <c r="I17" s="2" t="s">
        <v>67</v>
      </c>
      <c r="J17" s="2" t="s">
        <v>68</v>
      </c>
      <c r="K17" s="2" t="s">
        <v>69</v>
      </c>
      <c r="L17" s="2" t="s">
        <v>70</v>
      </c>
      <c r="M17" s="2" t="s">
        <v>71</v>
      </c>
      <c r="N17" s="12"/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U17" s="12"/>
      <c r="V17" s="12"/>
    </row>
    <row r="18" spans="3:22" ht="15.75" customHeight="1" x14ac:dyDescent="0.25">
      <c r="C18" s="4">
        <v>1</v>
      </c>
      <c r="D18" s="21" t="s">
        <v>72</v>
      </c>
      <c r="E18" s="22"/>
      <c r="F18" s="22"/>
      <c r="G18" s="4">
        <f t="shared" ref="G18:G26" si="3">SUM(E18*F18)</f>
        <v>0</v>
      </c>
      <c r="I18" s="4">
        <v>1</v>
      </c>
      <c r="J18" s="21" t="s">
        <v>72</v>
      </c>
      <c r="K18" s="22"/>
      <c r="L18" s="22"/>
      <c r="M18" s="4">
        <f t="shared" ref="M18:M26" si="4">SUM(K18*L18)</f>
        <v>0</v>
      </c>
      <c r="N18" s="12"/>
      <c r="O18" s="4">
        <v>1</v>
      </c>
      <c r="P18" s="21" t="s">
        <v>72</v>
      </c>
      <c r="Q18" s="22"/>
      <c r="R18" s="22"/>
      <c r="S18" s="4">
        <f t="shared" ref="S18:S26" si="5">SUM(Q18*R18)</f>
        <v>0</v>
      </c>
      <c r="U18" s="12"/>
      <c r="V18" s="12"/>
    </row>
    <row r="19" spans="3:22" ht="15.75" customHeight="1" x14ac:dyDescent="0.25">
      <c r="C19" s="4">
        <v>2</v>
      </c>
      <c r="D19" s="21" t="s">
        <v>73</v>
      </c>
      <c r="E19" s="22"/>
      <c r="F19" s="22"/>
      <c r="G19" s="4">
        <f t="shared" si="3"/>
        <v>0</v>
      </c>
      <c r="I19" s="4">
        <v>2</v>
      </c>
      <c r="J19" s="21" t="s">
        <v>73</v>
      </c>
      <c r="K19" s="22"/>
      <c r="L19" s="22"/>
      <c r="M19" s="4">
        <f t="shared" si="4"/>
        <v>0</v>
      </c>
      <c r="N19" s="12"/>
      <c r="O19" s="4">
        <v>2</v>
      </c>
      <c r="P19" s="21" t="s">
        <v>73</v>
      </c>
      <c r="Q19" s="22"/>
      <c r="R19" s="22"/>
      <c r="S19" s="4">
        <f t="shared" si="5"/>
        <v>0</v>
      </c>
      <c r="U19" s="12"/>
      <c r="V19" s="12"/>
    </row>
    <row r="20" spans="3:22" ht="15.75" customHeight="1" x14ac:dyDescent="0.25">
      <c r="C20" s="4">
        <v>3</v>
      </c>
      <c r="D20" s="21" t="s">
        <v>74</v>
      </c>
      <c r="E20" s="22"/>
      <c r="F20" s="22"/>
      <c r="G20" s="4">
        <f t="shared" si="3"/>
        <v>0</v>
      </c>
      <c r="I20" s="4">
        <v>3</v>
      </c>
      <c r="J20" s="21" t="s">
        <v>74</v>
      </c>
      <c r="K20" s="22"/>
      <c r="L20" s="22"/>
      <c r="M20" s="4">
        <f t="shared" si="4"/>
        <v>0</v>
      </c>
      <c r="N20" s="12"/>
      <c r="O20" s="4">
        <v>3</v>
      </c>
      <c r="P20" s="21" t="s">
        <v>74</v>
      </c>
      <c r="Q20" s="22"/>
      <c r="R20" s="22"/>
      <c r="S20" s="4">
        <f t="shared" si="5"/>
        <v>0</v>
      </c>
      <c r="U20" s="12"/>
      <c r="V20" s="12"/>
    </row>
    <row r="21" spans="3:22" ht="15.75" customHeight="1" x14ac:dyDescent="0.25">
      <c r="C21" s="4">
        <v>4</v>
      </c>
      <c r="D21" s="21" t="s">
        <v>75</v>
      </c>
      <c r="E21" s="22"/>
      <c r="F21" s="22"/>
      <c r="G21" s="4">
        <f t="shared" si="3"/>
        <v>0</v>
      </c>
      <c r="I21" s="4">
        <v>4</v>
      </c>
      <c r="J21" s="21" t="s">
        <v>75</v>
      </c>
      <c r="K21" s="22"/>
      <c r="L21" s="22"/>
      <c r="M21" s="4">
        <f t="shared" si="4"/>
        <v>0</v>
      </c>
      <c r="N21" s="12"/>
      <c r="O21" s="4">
        <v>4</v>
      </c>
      <c r="P21" s="21" t="s">
        <v>75</v>
      </c>
      <c r="Q21" s="22"/>
      <c r="R21" s="22"/>
      <c r="S21" s="4">
        <f t="shared" si="5"/>
        <v>0</v>
      </c>
      <c r="U21" s="12"/>
      <c r="V21" s="12"/>
    </row>
    <row r="22" spans="3:22" ht="15.75" customHeight="1" x14ac:dyDescent="0.25">
      <c r="C22" s="4">
        <v>5</v>
      </c>
      <c r="D22" s="21" t="s">
        <v>76</v>
      </c>
      <c r="E22" s="22"/>
      <c r="F22" s="22"/>
      <c r="G22" s="4">
        <f t="shared" si="3"/>
        <v>0</v>
      </c>
      <c r="I22" s="4">
        <v>5</v>
      </c>
      <c r="J22" s="21" t="s">
        <v>76</v>
      </c>
      <c r="K22" s="22"/>
      <c r="L22" s="22"/>
      <c r="M22" s="4">
        <f t="shared" si="4"/>
        <v>0</v>
      </c>
      <c r="N22" s="12"/>
      <c r="O22" s="4">
        <v>5</v>
      </c>
      <c r="P22" s="21" t="s">
        <v>76</v>
      </c>
      <c r="Q22" s="22"/>
      <c r="R22" s="22"/>
      <c r="S22" s="4">
        <f t="shared" si="5"/>
        <v>0</v>
      </c>
      <c r="U22" s="12"/>
      <c r="V22" s="12"/>
    </row>
    <row r="23" spans="3:22" ht="15.75" customHeight="1" x14ac:dyDescent="0.25">
      <c r="C23" s="4">
        <v>6</v>
      </c>
      <c r="D23" s="21" t="s">
        <v>77</v>
      </c>
      <c r="E23" s="22"/>
      <c r="F23" s="22"/>
      <c r="G23" s="4">
        <f t="shared" si="3"/>
        <v>0</v>
      </c>
      <c r="I23" s="4">
        <v>6</v>
      </c>
      <c r="J23" s="21" t="s">
        <v>77</v>
      </c>
      <c r="K23" s="22"/>
      <c r="L23" s="22"/>
      <c r="M23" s="4">
        <f t="shared" si="4"/>
        <v>0</v>
      </c>
      <c r="N23" s="12"/>
      <c r="O23" s="4">
        <v>6</v>
      </c>
      <c r="P23" s="21" t="s">
        <v>77</v>
      </c>
      <c r="Q23" s="22"/>
      <c r="R23" s="22"/>
      <c r="S23" s="4">
        <f t="shared" si="5"/>
        <v>0</v>
      </c>
      <c r="U23" s="12"/>
      <c r="V23" s="12"/>
    </row>
    <row r="24" spans="3:22" ht="15.75" customHeight="1" x14ac:dyDescent="0.25">
      <c r="C24" s="4">
        <v>7</v>
      </c>
      <c r="D24" s="21" t="s">
        <v>15</v>
      </c>
      <c r="E24" s="22"/>
      <c r="F24" s="22"/>
      <c r="G24" s="4">
        <f t="shared" si="3"/>
        <v>0</v>
      </c>
      <c r="I24" s="4">
        <v>7</v>
      </c>
      <c r="J24" s="21" t="s">
        <v>15</v>
      </c>
      <c r="K24" s="22"/>
      <c r="L24" s="22"/>
      <c r="M24" s="4">
        <f t="shared" si="4"/>
        <v>0</v>
      </c>
      <c r="N24" s="12"/>
      <c r="O24" s="4">
        <v>7</v>
      </c>
      <c r="P24" s="21" t="s">
        <v>15</v>
      </c>
      <c r="Q24" s="22"/>
      <c r="R24" s="22"/>
      <c r="S24" s="4">
        <f t="shared" si="5"/>
        <v>0</v>
      </c>
      <c r="U24" s="12"/>
      <c r="V24" s="12"/>
    </row>
    <row r="25" spans="3:22" ht="15.75" customHeight="1" x14ac:dyDescent="0.25">
      <c r="C25" s="4">
        <v>8</v>
      </c>
      <c r="D25" s="21" t="s">
        <v>78</v>
      </c>
      <c r="E25" s="22"/>
      <c r="F25" s="22"/>
      <c r="G25" s="4">
        <f t="shared" si="3"/>
        <v>0</v>
      </c>
      <c r="I25" s="4">
        <v>8</v>
      </c>
      <c r="J25" s="21" t="s">
        <v>78</v>
      </c>
      <c r="K25" s="22"/>
      <c r="L25" s="22"/>
      <c r="M25" s="4">
        <f t="shared" si="4"/>
        <v>0</v>
      </c>
      <c r="N25" s="12"/>
      <c r="O25" s="4">
        <v>8</v>
      </c>
      <c r="P25" s="21" t="s">
        <v>78</v>
      </c>
      <c r="Q25" s="22"/>
      <c r="R25" s="22"/>
      <c r="S25" s="4">
        <f t="shared" si="5"/>
        <v>0</v>
      </c>
      <c r="U25" s="12"/>
      <c r="V25" s="12"/>
    </row>
    <row r="26" spans="3:22" ht="15.75" customHeight="1" x14ac:dyDescent="0.25">
      <c r="C26" s="4">
        <v>9</v>
      </c>
      <c r="D26" s="21" t="s">
        <v>79</v>
      </c>
      <c r="E26" s="22"/>
      <c r="F26" s="22"/>
      <c r="G26" s="4">
        <f t="shared" si="3"/>
        <v>0</v>
      </c>
      <c r="I26" s="4">
        <v>9</v>
      </c>
      <c r="J26" s="21" t="s">
        <v>79</v>
      </c>
      <c r="K26" s="22"/>
      <c r="L26" s="22"/>
      <c r="M26" s="4">
        <f t="shared" si="4"/>
        <v>0</v>
      </c>
      <c r="N26" s="12"/>
      <c r="O26" s="4">
        <v>9</v>
      </c>
      <c r="P26" s="21" t="s">
        <v>79</v>
      </c>
      <c r="Q26" s="22"/>
      <c r="R26" s="22"/>
      <c r="S26" s="4">
        <f t="shared" si="5"/>
        <v>0</v>
      </c>
      <c r="U26" s="12"/>
      <c r="V26" s="12"/>
    </row>
    <row r="27" spans="3:22" x14ac:dyDescent="0.2">
      <c r="C27" s="12"/>
      <c r="D27" s="12"/>
      <c r="E27" s="12"/>
      <c r="F27" s="12"/>
      <c r="G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3:22" ht="15.75" customHeight="1" x14ac:dyDescent="0.25">
      <c r="C28" s="70" t="s">
        <v>83</v>
      </c>
      <c r="D28" s="61"/>
      <c r="E28" s="61"/>
      <c r="F28" s="61"/>
      <c r="G28" s="62"/>
      <c r="I28" s="71" t="s">
        <v>84</v>
      </c>
      <c r="J28" s="61"/>
      <c r="K28" s="61"/>
      <c r="L28" s="6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3:22" ht="15.75" customHeight="1" x14ac:dyDescent="0.25">
      <c r="C29" s="2" t="s">
        <v>67</v>
      </c>
      <c r="D29" s="2" t="s">
        <v>68</v>
      </c>
      <c r="E29" s="2" t="s">
        <v>69</v>
      </c>
      <c r="F29" s="2" t="s">
        <v>70</v>
      </c>
      <c r="G29" s="2" t="s">
        <v>71</v>
      </c>
      <c r="H29" s="12"/>
      <c r="I29" s="69" t="s">
        <v>85</v>
      </c>
      <c r="J29" s="62"/>
      <c r="K29" s="72"/>
      <c r="L29" s="59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3:22" ht="15.75" customHeight="1" x14ac:dyDescent="0.25">
      <c r="C30" s="4">
        <v>1</v>
      </c>
      <c r="D30" s="21" t="s">
        <v>72</v>
      </c>
      <c r="E30" s="22"/>
      <c r="F30" s="22"/>
      <c r="G30" s="4">
        <f t="shared" ref="G30:G38" si="6">SUM(E30*F30)</f>
        <v>0</v>
      </c>
      <c r="H30" s="12"/>
      <c r="I30" s="69" t="s">
        <v>86</v>
      </c>
      <c r="J30" s="62"/>
      <c r="K30" s="72"/>
      <c r="L30" s="59"/>
      <c r="M30" s="12"/>
      <c r="N30" s="12"/>
      <c r="O30" s="12"/>
      <c r="P30" s="12"/>
      <c r="Q30" s="25"/>
      <c r="R30" s="12"/>
      <c r="S30" s="12"/>
      <c r="T30" s="12"/>
      <c r="U30" s="12"/>
      <c r="V30" s="12"/>
    </row>
    <row r="31" spans="3:22" ht="15.75" customHeight="1" x14ac:dyDescent="0.25">
      <c r="C31" s="4">
        <v>2</v>
      </c>
      <c r="D31" s="21" t="s">
        <v>73</v>
      </c>
      <c r="E31" s="22"/>
      <c r="F31" s="22"/>
      <c r="G31" s="4">
        <f t="shared" si="6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3:22" ht="15.75" customHeight="1" x14ac:dyDescent="0.25">
      <c r="C32" s="4">
        <v>3</v>
      </c>
      <c r="D32" s="21" t="s">
        <v>74</v>
      </c>
      <c r="E32" s="22"/>
      <c r="F32" s="22"/>
      <c r="G32" s="4">
        <f t="shared" si="6"/>
        <v>0</v>
      </c>
      <c r="H32" s="12"/>
      <c r="I32" s="71" t="s">
        <v>87</v>
      </c>
      <c r="J32" s="61"/>
      <c r="K32" s="61"/>
      <c r="L32" s="62"/>
      <c r="M32" s="12"/>
      <c r="N32" s="12"/>
      <c r="O32" s="12"/>
      <c r="P32" s="12"/>
      <c r="Q32" s="25"/>
      <c r="R32" s="12"/>
      <c r="S32" s="12"/>
      <c r="T32" s="12"/>
      <c r="U32" s="12"/>
      <c r="V32" s="12"/>
    </row>
    <row r="33" spans="2:22" ht="15.75" customHeight="1" x14ac:dyDescent="0.25">
      <c r="C33" s="4">
        <v>4</v>
      </c>
      <c r="D33" s="21" t="s">
        <v>75</v>
      </c>
      <c r="E33" s="22"/>
      <c r="F33" s="22"/>
      <c r="G33" s="4">
        <f t="shared" si="6"/>
        <v>0</v>
      </c>
      <c r="H33" s="12"/>
      <c r="I33" s="69" t="s">
        <v>85</v>
      </c>
      <c r="J33" s="62"/>
      <c r="K33" s="72"/>
      <c r="L33" s="59"/>
      <c r="M33" s="12"/>
      <c r="N33" s="12"/>
      <c r="O33" s="12"/>
      <c r="P33" s="12"/>
      <c r="Q33" s="25"/>
      <c r="R33" s="12"/>
      <c r="S33" s="12"/>
      <c r="T33" s="12"/>
      <c r="U33" s="12"/>
      <c r="V33" s="12"/>
    </row>
    <row r="34" spans="2:22" ht="15.75" customHeight="1" x14ac:dyDescent="0.25">
      <c r="C34" s="4">
        <v>5</v>
      </c>
      <c r="D34" s="21" t="s">
        <v>76</v>
      </c>
      <c r="E34" s="22"/>
      <c r="F34" s="22"/>
      <c r="G34" s="4">
        <f t="shared" si="6"/>
        <v>0</v>
      </c>
      <c r="H34" s="12"/>
      <c r="I34" s="69" t="s">
        <v>86</v>
      </c>
      <c r="J34" s="62"/>
      <c r="K34" s="72"/>
      <c r="L34" s="59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2:22" ht="15.75" customHeight="1" x14ac:dyDescent="0.25">
      <c r="C35" s="4">
        <v>6</v>
      </c>
      <c r="D35" s="21" t="s">
        <v>77</v>
      </c>
      <c r="E35" s="22"/>
      <c r="F35" s="22"/>
      <c r="G35" s="4">
        <f t="shared" si="6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2:22" ht="15.75" customHeight="1" x14ac:dyDescent="0.25">
      <c r="C36" s="4">
        <v>7</v>
      </c>
      <c r="D36" s="21" t="s">
        <v>15</v>
      </c>
      <c r="E36" s="22"/>
      <c r="F36" s="22"/>
      <c r="G36" s="4">
        <f t="shared" si="6"/>
        <v>0</v>
      </c>
      <c r="H36" s="12"/>
      <c r="I36" s="71" t="s">
        <v>88</v>
      </c>
      <c r="J36" s="61"/>
      <c r="K36" s="61"/>
      <c r="L36" s="6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2:22" ht="15.75" customHeight="1" x14ac:dyDescent="0.25">
      <c r="C37" s="4">
        <v>8</v>
      </c>
      <c r="D37" s="21" t="s">
        <v>78</v>
      </c>
      <c r="E37" s="22"/>
      <c r="F37" s="22"/>
      <c r="G37" s="4">
        <f t="shared" si="6"/>
        <v>0</v>
      </c>
      <c r="H37" s="12"/>
      <c r="I37" s="69" t="s">
        <v>89</v>
      </c>
      <c r="J37" s="62"/>
      <c r="K37" s="72"/>
      <c r="L37" s="59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15.75" customHeight="1" x14ac:dyDescent="0.25">
      <c r="C38" s="4">
        <v>9</v>
      </c>
      <c r="D38" s="21" t="s">
        <v>79</v>
      </c>
      <c r="E38" s="22"/>
      <c r="F38" s="22"/>
      <c r="G38" s="4">
        <f t="shared" si="6"/>
        <v>0</v>
      </c>
      <c r="H38" s="12"/>
      <c r="I38" s="69" t="s">
        <v>90</v>
      </c>
      <c r="J38" s="62"/>
      <c r="K38" s="72"/>
      <c r="L38" s="59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2:2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5.75" customHeight="1" x14ac:dyDescent="0.3">
      <c r="E40" s="60" t="s">
        <v>91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V40" s="12"/>
    </row>
    <row r="41" spans="2:22" ht="15" x14ac:dyDescent="0.25">
      <c r="E41" s="66" t="s">
        <v>3</v>
      </c>
      <c r="F41" s="61"/>
      <c r="G41" s="61"/>
      <c r="H41" s="61"/>
      <c r="I41" s="61"/>
      <c r="J41" s="61"/>
      <c r="K41" s="61"/>
      <c r="L41" s="61"/>
      <c r="M41" s="62"/>
      <c r="N41" s="66" t="s">
        <v>4</v>
      </c>
      <c r="O41" s="61"/>
      <c r="P41" s="62"/>
      <c r="Q41" s="67" t="s">
        <v>5</v>
      </c>
      <c r="R41" s="59"/>
      <c r="V41" s="12"/>
    </row>
    <row r="42" spans="2:22" ht="15" x14ac:dyDescent="0.25">
      <c r="E42" s="2" t="s">
        <v>92</v>
      </c>
      <c r="F42" s="2" t="s">
        <v>93</v>
      </c>
      <c r="G42" s="2" t="s">
        <v>94</v>
      </c>
      <c r="H42" s="2" t="s">
        <v>95</v>
      </c>
      <c r="I42" s="2" t="s">
        <v>96</v>
      </c>
      <c r="J42" s="2" t="s">
        <v>97</v>
      </c>
      <c r="K42" s="2" t="s">
        <v>98</v>
      </c>
      <c r="L42" s="2" t="s">
        <v>99</v>
      </c>
      <c r="M42" s="2" t="s">
        <v>100</v>
      </c>
      <c r="N42" s="2" t="s">
        <v>6</v>
      </c>
      <c r="O42" s="2" t="s">
        <v>7</v>
      </c>
      <c r="P42" s="2" t="s">
        <v>8</v>
      </c>
      <c r="Q42" s="68" t="s">
        <v>9</v>
      </c>
      <c r="R42" s="62"/>
      <c r="V42" s="12"/>
    </row>
    <row r="43" spans="2:22" ht="15" x14ac:dyDescent="0.25">
      <c r="E43" s="3" t="s">
        <v>72</v>
      </c>
      <c r="F43" s="4">
        <f t="shared" ref="F43:F51" si="7">G6</f>
        <v>0</v>
      </c>
      <c r="G43" s="4">
        <f t="shared" ref="G43:G51" si="8">M6</f>
        <v>0</v>
      </c>
      <c r="H43" s="4">
        <f t="shared" ref="H43:H51" si="9">S6</f>
        <v>0</v>
      </c>
      <c r="I43" s="4">
        <f t="shared" ref="I43:I51" si="10">G18</f>
        <v>0</v>
      </c>
      <c r="J43" s="4">
        <f t="shared" ref="J43:J51" si="11">M18</f>
        <v>0</v>
      </c>
      <c r="K43" s="4">
        <f t="shared" ref="K43:K51" si="12">S18</f>
        <v>0</v>
      </c>
      <c r="L43" s="4">
        <f t="shared" ref="L43:L51" si="13">G30</f>
        <v>0</v>
      </c>
      <c r="M43" s="4">
        <f t="shared" ref="M43:M51" si="14">SUM(F43:L43)</f>
        <v>0</v>
      </c>
      <c r="N43" s="4"/>
      <c r="O43" s="26"/>
      <c r="P43" s="4">
        <f t="shared" ref="P43:P51" si="15">M43</f>
        <v>0</v>
      </c>
      <c r="Q43" s="69">
        <f t="shared" ref="Q43:Q52" si="16">COUNTIF(G43:L43,"&gt;0")</f>
        <v>0</v>
      </c>
      <c r="R43" s="62"/>
      <c r="V43" s="12"/>
    </row>
    <row r="44" spans="2:22" ht="15" x14ac:dyDescent="0.25">
      <c r="E44" s="3" t="s">
        <v>73</v>
      </c>
      <c r="F44" s="4">
        <f t="shared" si="7"/>
        <v>0</v>
      </c>
      <c r="G44" s="4">
        <f t="shared" si="8"/>
        <v>0</v>
      </c>
      <c r="H44" s="4">
        <f t="shared" si="9"/>
        <v>0</v>
      </c>
      <c r="I44" s="4">
        <f t="shared" si="10"/>
        <v>0</v>
      </c>
      <c r="J44" s="4">
        <f t="shared" si="11"/>
        <v>0</v>
      </c>
      <c r="K44" s="4">
        <f t="shared" si="12"/>
        <v>0</v>
      </c>
      <c r="L44" s="4">
        <f t="shared" si="13"/>
        <v>0</v>
      </c>
      <c r="M44" s="4">
        <f t="shared" si="14"/>
        <v>0</v>
      </c>
      <c r="N44" s="4"/>
      <c r="O44" s="26"/>
      <c r="P44" s="4">
        <f t="shared" si="15"/>
        <v>0</v>
      </c>
      <c r="Q44" s="69">
        <f t="shared" si="16"/>
        <v>0</v>
      </c>
      <c r="R44" s="62"/>
      <c r="V44" s="12"/>
    </row>
    <row r="45" spans="2:22" ht="15" x14ac:dyDescent="0.25">
      <c r="E45" s="3" t="s">
        <v>74</v>
      </c>
      <c r="F45" s="4">
        <f t="shared" si="7"/>
        <v>0</v>
      </c>
      <c r="G45" s="4">
        <f t="shared" si="8"/>
        <v>0</v>
      </c>
      <c r="H45" s="4">
        <f t="shared" si="9"/>
        <v>0</v>
      </c>
      <c r="I45" s="4">
        <f t="shared" si="10"/>
        <v>0</v>
      </c>
      <c r="J45" s="4">
        <f t="shared" si="11"/>
        <v>0</v>
      </c>
      <c r="K45" s="4">
        <f t="shared" si="12"/>
        <v>0</v>
      </c>
      <c r="L45" s="4">
        <f t="shared" si="13"/>
        <v>0</v>
      </c>
      <c r="M45" s="4">
        <f t="shared" si="14"/>
        <v>0</v>
      </c>
      <c r="N45" s="4"/>
      <c r="O45" s="26"/>
      <c r="P45" s="4">
        <f t="shared" si="15"/>
        <v>0</v>
      </c>
      <c r="Q45" s="69">
        <f t="shared" si="16"/>
        <v>0</v>
      </c>
      <c r="R45" s="62"/>
      <c r="V45" s="12"/>
    </row>
    <row r="46" spans="2:22" ht="15" x14ac:dyDescent="0.25">
      <c r="E46" s="3" t="s">
        <v>75</v>
      </c>
      <c r="F46" s="4">
        <f t="shared" si="7"/>
        <v>0</v>
      </c>
      <c r="G46" s="4">
        <f t="shared" si="8"/>
        <v>0</v>
      </c>
      <c r="H46" s="4">
        <f t="shared" si="9"/>
        <v>0</v>
      </c>
      <c r="I46" s="4">
        <f t="shared" si="10"/>
        <v>0</v>
      </c>
      <c r="J46" s="4">
        <f t="shared" si="11"/>
        <v>0</v>
      </c>
      <c r="K46" s="4">
        <f t="shared" si="12"/>
        <v>0</v>
      </c>
      <c r="L46" s="4">
        <f t="shared" si="13"/>
        <v>0</v>
      </c>
      <c r="M46" s="4">
        <f t="shared" si="14"/>
        <v>0</v>
      </c>
      <c r="N46" s="4"/>
      <c r="O46" s="26"/>
      <c r="P46" s="4">
        <f t="shared" si="15"/>
        <v>0</v>
      </c>
      <c r="Q46" s="69">
        <f t="shared" si="16"/>
        <v>0</v>
      </c>
      <c r="R46" s="62"/>
      <c r="V46" s="12"/>
    </row>
    <row r="47" spans="2:22" ht="15" x14ac:dyDescent="0.25">
      <c r="B47" s="12"/>
      <c r="E47" s="3" t="s">
        <v>76</v>
      </c>
      <c r="F47" s="4">
        <f t="shared" si="7"/>
        <v>0</v>
      </c>
      <c r="G47" s="4">
        <f t="shared" si="8"/>
        <v>0</v>
      </c>
      <c r="H47" s="4">
        <f t="shared" si="9"/>
        <v>0</v>
      </c>
      <c r="I47" s="4">
        <f t="shared" si="10"/>
        <v>0</v>
      </c>
      <c r="J47" s="4">
        <f t="shared" si="11"/>
        <v>0</v>
      </c>
      <c r="K47" s="4">
        <f t="shared" si="12"/>
        <v>0</v>
      </c>
      <c r="L47" s="4">
        <f t="shared" si="13"/>
        <v>0</v>
      </c>
      <c r="M47" s="4">
        <f t="shared" si="14"/>
        <v>0</v>
      </c>
      <c r="N47" s="13"/>
      <c r="O47" s="26"/>
      <c r="P47" s="4">
        <f t="shared" si="15"/>
        <v>0</v>
      </c>
      <c r="Q47" s="69">
        <f t="shared" si="16"/>
        <v>0</v>
      </c>
      <c r="R47" s="62"/>
      <c r="V47" s="12"/>
    </row>
    <row r="48" spans="2:22" ht="15" x14ac:dyDescent="0.25">
      <c r="E48" s="3" t="s">
        <v>77</v>
      </c>
      <c r="F48" s="4">
        <f t="shared" si="7"/>
        <v>0</v>
      </c>
      <c r="G48" s="4">
        <f t="shared" si="8"/>
        <v>0</v>
      </c>
      <c r="H48" s="4">
        <f t="shared" si="9"/>
        <v>0</v>
      </c>
      <c r="I48" s="4">
        <f t="shared" si="10"/>
        <v>0</v>
      </c>
      <c r="J48" s="4">
        <f t="shared" si="11"/>
        <v>0</v>
      </c>
      <c r="K48" s="4">
        <f t="shared" si="12"/>
        <v>0</v>
      </c>
      <c r="L48" s="4">
        <f t="shared" si="13"/>
        <v>0</v>
      </c>
      <c r="M48" s="4">
        <f t="shared" si="14"/>
        <v>0</v>
      </c>
      <c r="N48" s="4"/>
      <c r="O48" s="26"/>
      <c r="P48" s="4">
        <f t="shared" si="15"/>
        <v>0</v>
      </c>
      <c r="Q48" s="69">
        <f t="shared" si="16"/>
        <v>0</v>
      </c>
      <c r="R48" s="62"/>
      <c r="V48" s="12"/>
    </row>
    <row r="49" spans="2:22" ht="15" x14ac:dyDescent="0.25">
      <c r="E49" s="3" t="s">
        <v>15</v>
      </c>
      <c r="F49" s="4">
        <f t="shared" si="7"/>
        <v>0</v>
      </c>
      <c r="G49" s="4">
        <f t="shared" si="8"/>
        <v>0</v>
      </c>
      <c r="H49" s="4">
        <f t="shared" si="9"/>
        <v>0</v>
      </c>
      <c r="I49" s="4">
        <f t="shared" si="10"/>
        <v>0</v>
      </c>
      <c r="J49" s="4">
        <f t="shared" si="11"/>
        <v>0</v>
      </c>
      <c r="K49" s="4">
        <f t="shared" si="12"/>
        <v>0</v>
      </c>
      <c r="L49" s="4">
        <f t="shared" si="13"/>
        <v>0</v>
      </c>
      <c r="M49" s="4">
        <f t="shared" si="14"/>
        <v>0</v>
      </c>
      <c r="N49" s="26"/>
      <c r="O49" s="26"/>
      <c r="P49" s="4">
        <f t="shared" si="15"/>
        <v>0</v>
      </c>
      <c r="Q49" s="69">
        <f t="shared" si="16"/>
        <v>0</v>
      </c>
      <c r="R49" s="62"/>
      <c r="V49" s="12"/>
    </row>
    <row r="50" spans="2:22" ht="15" x14ac:dyDescent="0.25">
      <c r="E50" s="3" t="s">
        <v>78</v>
      </c>
      <c r="F50" s="4">
        <f t="shared" si="7"/>
        <v>0</v>
      </c>
      <c r="G50" s="4">
        <f t="shared" si="8"/>
        <v>0</v>
      </c>
      <c r="H50" s="4">
        <f t="shared" si="9"/>
        <v>0</v>
      </c>
      <c r="I50" s="4">
        <f t="shared" si="10"/>
        <v>0</v>
      </c>
      <c r="J50" s="4">
        <f t="shared" si="11"/>
        <v>0</v>
      </c>
      <c r="K50" s="4">
        <f t="shared" si="12"/>
        <v>0</v>
      </c>
      <c r="L50" s="4">
        <f t="shared" si="13"/>
        <v>0</v>
      </c>
      <c r="M50" s="4">
        <f t="shared" si="14"/>
        <v>0</v>
      </c>
      <c r="N50" s="26"/>
      <c r="O50" s="26"/>
      <c r="P50" s="4">
        <f t="shared" si="15"/>
        <v>0</v>
      </c>
      <c r="Q50" s="69">
        <f t="shared" si="16"/>
        <v>0</v>
      </c>
      <c r="R50" s="62"/>
      <c r="V50" s="12"/>
    </row>
    <row r="51" spans="2:22" ht="15" x14ac:dyDescent="0.25">
      <c r="E51" s="3" t="s">
        <v>79</v>
      </c>
      <c r="F51" s="4">
        <f t="shared" si="7"/>
        <v>0</v>
      </c>
      <c r="G51" s="4">
        <f t="shared" si="8"/>
        <v>0</v>
      </c>
      <c r="H51" s="4">
        <f t="shared" si="9"/>
        <v>0</v>
      </c>
      <c r="I51" s="4">
        <f t="shared" si="10"/>
        <v>0</v>
      </c>
      <c r="J51" s="4">
        <f t="shared" si="11"/>
        <v>0</v>
      </c>
      <c r="K51" s="4">
        <f t="shared" si="12"/>
        <v>0</v>
      </c>
      <c r="L51" s="4">
        <f t="shared" si="13"/>
        <v>0</v>
      </c>
      <c r="M51" s="4">
        <f t="shared" si="14"/>
        <v>0</v>
      </c>
      <c r="N51" s="26"/>
      <c r="O51" s="26"/>
      <c r="P51" s="4">
        <f t="shared" si="15"/>
        <v>0</v>
      </c>
      <c r="Q51" s="69">
        <f t="shared" si="16"/>
        <v>0</v>
      </c>
      <c r="R51" s="62"/>
      <c r="V51" s="12"/>
    </row>
    <row r="52" spans="2:22" ht="15" x14ac:dyDescent="0.25">
      <c r="E52" s="3" t="s">
        <v>10</v>
      </c>
      <c r="F52" s="4">
        <f t="shared" ref="F52:P52" si="17">SUM(F43:F51)</f>
        <v>0</v>
      </c>
      <c r="G52" s="4">
        <f t="shared" si="17"/>
        <v>0</v>
      </c>
      <c r="H52" s="4">
        <f t="shared" si="17"/>
        <v>0</v>
      </c>
      <c r="I52" s="4">
        <f t="shared" si="17"/>
        <v>0</v>
      </c>
      <c r="J52" s="4">
        <f t="shared" si="17"/>
        <v>0</v>
      </c>
      <c r="K52" s="4">
        <f t="shared" si="17"/>
        <v>0</v>
      </c>
      <c r="L52" s="4">
        <f t="shared" si="17"/>
        <v>0</v>
      </c>
      <c r="M52" s="4">
        <f t="shared" si="17"/>
        <v>0</v>
      </c>
      <c r="N52" s="4">
        <f t="shared" si="17"/>
        <v>0</v>
      </c>
      <c r="O52" s="4">
        <f t="shared" si="17"/>
        <v>0</v>
      </c>
      <c r="P52" s="4">
        <f t="shared" si="17"/>
        <v>0</v>
      </c>
      <c r="Q52" s="69">
        <f t="shared" si="16"/>
        <v>0</v>
      </c>
      <c r="R52" s="62"/>
      <c r="V52" s="12"/>
    </row>
    <row r="53" spans="2:22" ht="15" x14ac:dyDescent="0.25">
      <c r="E53" s="2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8"/>
      <c r="R53" s="59"/>
      <c r="V53" s="12"/>
    </row>
    <row r="54" spans="2:22" ht="15" x14ac:dyDescent="0.25">
      <c r="E54" s="3" t="s">
        <v>12</v>
      </c>
      <c r="F54" s="4">
        <f t="shared" ref="F54:L54" si="18">F43</f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:M58" si="19">SUM(F54:L54)</f>
        <v>0</v>
      </c>
      <c r="N54" s="6"/>
      <c r="O54" s="6"/>
      <c r="P54" s="6"/>
      <c r="Q54" s="58"/>
      <c r="R54" s="59"/>
      <c r="V54" s="12"/>
    </row>
    <row r="55" spans="2:22" ht="15" x14ac:dyDescent="0.25">
      <c r="C55" s="12"/>
      <c r="D55" s="12"/>
      <c r="E55" s="7" t="s">
        <v>11</v>
      </c>
      <c r="F55" s="4">
        <f t="shared" ref="F55:L55" si="20">F44</f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19"/>
        <v>0</v>
      </c>
      <c r="N55" s="6"/>
      <c r="O55" s="6"/>
      <c r="P55" s="6"/>
      <c r="Q55" s="58"/>
      <c r="R55" s="59"/>
      <c r="V55" s="12"/>
    </row>
    <row r="56" spans="2:22" ht="15" x14ac:dyDescent="0.25">
      <c r="C56" s="12"/>
      <c r="D56" s="12"/>
      <c r="E56" s="3" t="s">
        <v>13</v>
      </c>
      <c r="F56" s="4">
        <f t="shared" ref="F56:L56" si="21">F48+F47+F46+F45</f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0</v>
      </c>
      <c r="L56" s="4">
        <f t="shared" si="21"/>
        <v>0</v>
      </c>
      <c r="M56" s="4">
        <f t="shared" si="19"/>
        <v>0</v>
      </c>
      <c r="N56" s="6"/>
      <c r="O56" s="6"/>
      <c r="P56" s="6"/>
      <c r="Q56" s="58"/>
      <c r="R56" s="59"/>
      <c r="V56" s="12"/>
    </row>
    <row r="57" spans="2:22" ht="15" x14ac:dyDescent="0.25">
      <c r="B57" s="12"/>
      <c r="C57" s="12"/>
      <c r="D57" s="12"/>
      <c r="E57" s="3" t="s">
        <v>14</v>
      </c>
      <c r="F57" s="4">
        <f t="shared" ref="F57:L57" si="22">F51+F50</f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0</v>
      </c>
      <c r="L57" s="4">
        <f t="shared" si="22"/>
        <v>0</v>
      </c>
      <c r="M57" s="4">
        <f t="shared" si="19"/>
        <v>0</v>
      </c>
      <c r="N57" s="6"/>
      <c r="O57" s="6"/>
      <c r="P57" s="6"/>
      <c r="Q57" s="58"/>
      <c r="R57" s="59"/>
      <c r="V57" s="12"/>
    </row>
    <row r="58" spans="2:22" ht="15" x14ac:dyDescent="0.25">
      <c r="B58" s="12"/>
      <c r="C58" s="12"/>
      <c r="D58" s="12"/>
      <c r="E58" s="7" t="s">
        <v>15</v>
      </c>
      <c r="F58" s="4">
        <f t="shared" ref="F58:L58" si="23">F49</f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19"/>
        <v>0</v>
      </c>
      <c r="N58" s="6"/>
      <c r="O58" s="6"/>
      <c r="P58" s="6"/>
      <c r="Q58" s="58"/>
      <c r="R58" s="59"/>
      <c r="V58" s="12"/>
    </row>
    <row r="59" spans="2:22" ht="12.75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2:22" ht="18.75" x14ac:dyDescent="0.3">
      <c r="B60" s="12"/>
      <c r="C60" s="60" t="s">
        <v>101</v>
      </c>
      <c r="D60" s="61"/>
      <c r="E60" s="61"/>
      <c r="F60" s="61"/>
      <c r="G60" s="61"/>
      <c r="H60" s="61"/>
      <c r="I60" s="61"/>
      <c r="J60" s="61"/>
      <c r="K60" s="62"/>
      <c r="L60" s="12"/>
      <c r="O60" s="12"/>
      <c r="P60" s="12"/>
      <c r="Q60" s="12"/>
      <c r="R60" s="12"/>
      <c r="S60" s="12"/>
      <c r="T60" s="12"/>
      <c r="U60" s="12"/>
      <c r="V60" s="12"/>
    </row>
    <row r="61" spans="2:22" ht="15" x14ac:dyDescent="0.25">
      <c r="B61" s="12"/>
      <c r="C61" s="9"/>
      <c r="D61" s="2" t="s">
        <v>22</v>
      </c>
      <c r="E61" s="2" t="s">
        <v>23</v>
      </c>
      <c r="F61" s="2" t="s">
        <v>24</v>
      </c>
      <c r="G61" s="2" t="s">
        <v>25</v>
      </c>
      <c r="H61" s="2" t="s">
        <v>26</v>
      </c>
      <c r="I61" s="2" t="s">
        <v>27</v>
      </c>
      <c r="J61" s="2" t="s">
        <v>28</v>
      </c>
      <c r="K61" s="10" t="s">
        <v>29</v>
      </c>
      <c r="L61" s="12"/>
      <c r="S61" s="12"/>
      <c r="T61" s="12"/>
      <c r="U61" s="12"/>
      <c r="V61" s="12"/>
    </row>
    <row r="62" spans="2:22" ht="15" x14ac:dyDescent="0.25">
      <c r="B62" s="12"/>
      <c r="C62" s="3" t="s">
        <v>40</v>
      </c>
      <c r="D62" s="13"/>
      <c r="E62" s="13"/>
      <c r="F62" s="13"/>
      <c r="G62" s="13"/>
      <c r="H62" s="13"/>
      <c r="I62" s="13"/>
      <c r="J62" s="13"/>
      <c r="K62" s="4">
        <f>SUM(D62:J62)</f>
        <v>0</v>
      </c>
      <c r="L62" s="12"/>
      <c r="S62" s="12"/>
      <c r="T62" s="12"/>
      <c r="U62" s="12"/>
      <c r="V62" s="12"/>
    </row>
    <row r="63" spans="2:22" ht="12.75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S63" s="12"/>
      <c r="T63" s="12"/>
      <c r="U63" s="12"/>
      <c r="V63" s="12"/>
    </row>
    <row r="64" spans="2:22" ht="15" x14ac:dyDescent="0.25">
      <c r="C64" s="71" t="s">
        <v>102</v>
      </c>
      <c r="D64" s="61"/>
      <c r="E64" s="61"/>
      <c r="F64" s="61"/>
      <c r="G64" s="61"/>
      <c r="H64" s="61"/>
      <c r="I64" s="61"/>
      <c r="J64" s="61"/>
      <c r="K64" s="62"/>
      <c r="T64" s="12"/>
      <c r="U64" s="12"/>
      <c r="V64" s="12"/>
    </row>
    <row r="65" spans="2:22" ht="15" x14ac:dyDescent="0.25">
      <c r="C65" s="9"/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27</v>
      </c>
      <c r="J65" s="2" t="s">
        <v>28</v>
      </c>
      <c r="K65" s="10" t="s">
        <v>29</v>
      </c>
      <c r="T65" s="12"/>
      <c r="U65" s="12"/>
      <c r="V65" s="12"/>
    </row>
    <row r="66" spans="2:22" ht="15" x14ac:dyDescent="0.25">
      <c r="C66" s="4">
        <v>80</v>
      </c>
      <c r="D66" s="28"/>
      <c r="E66" s="28"/>
      <c r="F66" s="28"/>
      <c r="G66" s="28"/>
      <c r="H66" s="28"/>
      <c r="I66" s="28"/>
      <c r="J66" s="29"/>
      <c r="K66" s="4">
        <f t="shared" ref="K66:K67" si="24">SUM(D66:J66)</f>
        <v>0</v>
      </c>
      <c r="T66" s="12"/>
      <c r="U66" s="12"/>
      <c r="V66" s="12"/>
    </row>
    <row r="67" spans="2:22" ht="15" x14ac:dyDescent="0.25">
      <c r="C67" s="4">
        <v>20</v>
      </c>
      <c r="D67" s="11"/>
      <c r="E67" s="11"/>
      <c r="F67" s="11"/>
      <c r="G67" s="11"/>
      <c r="H67" s="11"/>
      <c r="I67" s="11"/>
      <c r="J67" s="5"/>
      <c r="K67" s="4">
        <f t="shared" si="24"/>
        <v>0</v>
      </c>
      <c r="T67" s="12"/>
      <c r="U67" s="12"/>
      <c r="V67" s="12"/>
    </row>
    <row r="68" spans="2:22" ht="12.75" x14ac:dyDescent="0.2">
      <c r="R68" s="12"/>
      <c r="S68" s="12"/>
      <c r="T68" s="12"/>
      <c r="U68" s="12"/>
      <c r="V68" s="12"/>
    </row>
    <row r="69" spans="2:22" ht="18.75" x14ac:dyDescent="0.3">
      <c r="B69" s="12"/>
      <c r="C69" s="60" t="s">
        <v>20</v>
      </c>
      <c r="D69" s="61"/>
      <c r="E69" s="61"/>
      <c r="F69" s="61"/>
      <c r="G69" s="61"/>
      <c r="H69" s="61"/>
      <c r="I69" s="61"/>
      <c r="J69" s="6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5" x14ac:dyDescent="0.25">
      <c r="B70" s="12"/>
      <c r="C70" s="8">
        <v>43835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27</v>
      </c>
      <c r="J70" s="2" t="s">
        <v>28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5" x14ac:dyDescent="0.25">
      <c r="B71" s="12"/>
      <c r="C71" s="3" t="s">
        <v>30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5" x14ac:dyDescent="0.25">
      <c r="B72" s="12"/>
      <c r="C72" s="3" t="s">
        <v>31</v>
      </c>
      <c r="D72" s="4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5" x14ac:dyDescent="0.25">
      <c r="B73" s="12"/>
      <c r="C73" s="7" t="s">
        <v>32</v>
      </c>
      <c r="D73" s="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2"/>
      <c r="L73" s="12"/>
      <c r="M73" s="12"/>
      <c r="N73" s="25">
        <v>0</v>
      </c>
      <c r="O73" s="12"/>
      <c r="P73" s="12"/>
      <c r="Q73" s="12"/>
    </row>
    <row r="74" spans="2:22" ht="15" x14ac:dyDescent="0.25">
      <c r="B74" s="12"/>
      <c r="C74" s="3" t="s">
        <v>33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2"/>
      <c r="L74" s="12"/>
      <c r="M74" s="12"/>
      <c r="N74" s="12"/>
      <c r="O74" s="12"/>
      <c r="P74" s="12"/>
      <c r="Q74" s="12"/>
    </row>
    <row r="75" spans="2:22" ht="15" x14ac:dyDescent="0.25">
      <c r="B75" s="12"/>
      <c r="C75" s="3" t="s">
        <v>34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2"/>
      <c r="L75" s="12"/>
      <c r="M75" s="12"/>
      <c r="N75" s="12"/>
      <c r="O75" s="12"/>
      <c r="P75" s="12"/>
      <c r="Q75" s="12"/>
    </row>
    <row r="76" spans="2:22" ht="12.75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22" ht="12.75" x14ac:dyDescent="0.2">
      <c r="B77" s="12"/>
      <c r="C77" s="12"/>
      <c r="D77" s="30" t="s">
        <v>33</v>
      </c>
      <c r="E77" s="30"/>
      <c r="F77" s="30"/>
      <c r="G77" s="12"/>
      <c r="H77" s="30" t="s">
        <v>103</v>
      </c>
      <c r="I77" s="30"/>
      <c r="J77" s="30"/>
      <c r="K77" s="12"/>
      <c r="L77" s="30" t="s">
        <v>30</v>
      </c>
      <c r="M77" s="30"/>
      <c r="N77" s="30"/>
    </row>
    <row r="78" spans="2:22" ht="12.75" x14ac:dyDescent="0.2">
      <c r="B78" s="12"/>
      <c r="C78" s="31">
        <v>0</v>
      </c>
      <c r="D78" s="32" t="s">
        <v>104</v>
      </c>
      <c r="E78" s="12"/>
      <c r="F78" s="12"/>
      <c r="G78" s="31">
        <v>0</v>
      </c>
      <c r="H78" s="32" t="s">
        <v>104</v>
      </c>
      <c r="I78" s="12"/>
      <c r="J78" s="12"/>
      <c r="K78" s="31">
        <v>0</v>
      </c>
      <c r="L78" s="32" t="s">
        <v>105</v>
      </c>
      <c r="M78" s="12"/>
      <c r="N78" s="12"/>
    </row>
    <row r="79" spans="2:22" ht="12.75" x14ac:dyDescent="0.2">
      <c r="B79" s="12"/>
      <c r="C79" s="31">
        <v>1</v>
      </c>
      <c r="D79" s="32" t="s">
        <v>106</v>
      </c>
      <c r="E79" s="12"/>
      <c r="F79" s="12"/>
      <c r="G79" s="31">
        <v>1</v>
      </c>
      <c r="H79" s="32" t="s">
        <v>107</v>
      </c>
      <c r="I79" s="12"/>
      <c r="J79" s="12"/>
      <c r="K79" s="31">
        <v>1</v>
      </c>
      <c r="L79" s="32" t="s">
        <v>108</v>
      </c>
      <c r="M79" s="12"/>
      <c r="N79" s="12"/>
    </row>
    <row r="80" spans="2:22" ht="12.75" x14ac:dyDescent="0.2">
      <c r="B80" s="12"/>
      <c r="C80" s="31">
        <v>2</v>
      </c>
      <c r="D80" s="32" t="s">
        <v>109</v>
      </c>
      <c r="E80" s="12"/>
      <c r="F80" s="12"/>
      <c r="G80" s="31">
        <v>2</v>
      </c>
      <c r="H80" s="32" t="s">
        <v>110</v>
      </c>
      <c r="I80" s="12"/>
      <c r="J80" s="12"/>
      <c r="K80" s="31">
        <v>2</v>
      </c>
      <c r="L80" s="32" t="s">
        <v>111</v>
      </c>
      <c r="M80" s="12"/>
      <c r="N80" s="12"/>
    </row>
    <row r="81" spans="2:14" ht="12.75" x14ac:dyDescent="0.2">
      <c r="B81" s="12"/>
      <c r="C81" s="31">
        <v>3</v>
      </c>
      <c r="D81" s="32" t="s">
        <v>112</v>
      </c>
      <c r="E81" s="12"/>
      <c r="F81" s="12"/>
      <c r="G81" s="31">
        <v>3</v>
      </c>
      <c r="H81" s="32" t="s">
        <v>113</v>
      </c>
      <c r="I81" s="12"/>
      <c r="J81" s="12"/>
      <c r="K81" s="31">
        <v>3</v>
      </c>
      <c r="L81" s="32" t="s">
        <v>114</v>
      </c>
      <c r="M81" s="12"/>
      <c r="N81" s="12"/>
    </row>
    <row r="82" spans="2:14" ht="12.75" x14ac:dyDescent="0.2">
      <c r="B82" s="12"/>
      <c r="C82" s="31">
        <v>4</v>
      </c>
      <c r="D82" s="32" t="s">
        <v>115</v>
      </c>
      <c r="E82" s="12"/>
      <c r="F82" s="12"/>
      <c r="G82" s="31">
        <v>4</v>
      </c>
      <c r="H82" s="32" t="s">
        <v>116</v>
      </c>
      <c r="I82" s="12"/>
      <c r="J82" s="12"/>
      <c r="K82" s="31">
        <v>4</v>
      </c>
      <c r="L82" s="32" t="s">
        <v>117</v>
      </c>
      <c r="M82" s="12"/>
      <c r="N82" s="12"/>
    </row>
    <row r="83" spans="2:14" ht="12.75" x14ac:dyDescent="0.2">
      <c r="B83" s="12"/>
      <c r="C83" s="31">
        <v>5</v>
      </c>
      <c r="D83" s="32" t="s">
        <v>118</v>
      </c>
      <c r="E83" s="12"/>
      <c r="F83" s="12"/>
      <c r="G83" s="31">
        <v>5</v>
      </c>
      <c r="H83" s="32" t="s">
        <v>119</v>
      </c>
      <c r="I83" s="12"/>
      <c r="J83" s="12"/>
      <c r="K83" s="31">
        <v>5</v>
      </c>
      <c r="L83" s="12" t="s">
        <v>120</v>
      </c>
      <c r="M83" s="12"/>
      <c r="N83" s="12"/>
    </row>
    <row r="84" spans="2:14" ht="12.7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ht="12.75" x14ac:dyDescent="0.2">
      <c r="B85" s="12"/>
      <c r="C85" s="12"/>
      <c r="D85" s="33" t="s">
        <v>32</v>
      </c>
      <c r="E85" s="30"/>
      <c r="F85" s="30"/>
      <c r="G85" s="12"/>
      <c r="H85" s="12"/>
      <c r="I85" s="30" t="s">
        <v>121</v>
      </c>
      <c r="J85" s="30"/>
      <c r="K85" s="30"/>
      <c r="L85" s="12"/>
      <c r="M85" s="12"/>
      <c r="N85" s="12"/>
    </row>
    <row r="86" spans="2:14" ht="12.75" x14ac:dyDescent="0.2">
      <c r="B86" s="12"/>
      <c r="C86" s="31">
        <v>0</v>
      </c>
      <c r="D86" s="32" t="s">
        <v>122</v>
      </c>
      <c r="E86" s="12"/>
      <c r="F86" s="12"/>
      <c r="G86" s="12"/>
      <c r="H86" s="31">
        <v>0</v>
      </c>
      <c r="I86" s="32" t="s">
        <v>123</v>
      </c>
      <c r="J86" s="12"/>
      <c r="K86" s="12"/>
      <c r="L86" s="12"/>
      <c r="M86" s="12"/>
      <c r="N86" s="12"/>
    </row>
    <row r="87" spans="2:14" ht="12.75" x14ac:dyDescent="0.2">
      <c r="B87" s="12"/>
      <c r="C87" s="31">
        <v>1</v>
      </c>
      <c r="D87" s="32" t="s">
        <v>124</v>
      </c>
      <c r="E87" s="12"/>
      <c r="F87" s="12"/>
      <c r="G87" s="12"/>
      <c r="H87" s="31">
        <v>1</v>
      </c>
      <c r="I87" s="32" t="s">
        <v>125</v>
      </c>
      <c r="J87" s="12"/>
      <c r="K87" s="12"/>
      <c r="L87" s="12"/>
      <c r="M87" s="12"/>
      <c r="N87" s="12"/>
    </row>
    <row r="88" spans="2:14" ht="12.75" x14ac:dyDescent="0.2">
      <c r="B88" s="12"/>
      <c r="C88" s="31">
        <v>2</v>
      </c>
      <c r="D88" s="32" t="s">
        <v>126</v>
      </c>
      <c r="E88" s="12"/>
      <c r="F88" s="12"/>
      <c r="G88" s="12"/>
      <c r="H88" s="31">
        <v>2</v>
      </c>
      <c r="I88" s="32" t="s">
        <v>127</v>
      </c>
      <c r="J88" s="12"/>
      <c r="K88" s="12"/>
      <c r="L88" s="12"/>
      <c r="M88" s="12"/>
      <c r="N88" s="12"/>
    </row>
    <row r="89" spans="2:14" ht="12.75" x14ac:dyDescent="0.2">
      <c r="B89" s="12"/>
      <c r="C89" s="31">
        <v>3</v>
      </c>
      <c r="D89" s="32" t="s">
        <v>128</v>
      </c>
      <c r="E89" s="12"/>
      <c r="F89" s="12"/>
      <c r="G89" s="12"/>
      <c r="H89" s="31">
        <v>3</v>
      </c>
      <c r="I89" s="12" t="s">
        <v>129</v>
      </c>
      <c r="J89" s="12"/>
      <c r="K89" s="12"/>
      <c r="L89" s="12"/>
      <c r="M89" s="12"/>
      <c r="N89" s="12"/>
    </row>
    <row r="90" spans="2:14" ht="12.75" x14ac:dyDescent="0.2">
      <c r="B90" s="12"/>
      <c r="C90" s="31">
        <v>4</v>
      </c>
      <c r="D90" s="32" t="s">
        <v>130</v>
      </c>
      <c r="E90" s="12"/>
      <c r="F90" s="12"/>
      <c r="G90" s="12"/>
      <c r="H90" s="31">
        <v>4</v>
      </c>
      <c r="I90" s="12" t="s">
        <v>131</v>
      </c>
      <c r="J90" s="12"/>
      <c r="K90" s="12"/>
      <c r="L90" s="12"/>
      <c r="M90" s="12"/>
      <c r="N90" s="12"/>
    </row>
    <row r="91" spans="2:14" ht="12.75" x14ac:dyDescent="0.2">
      <c r="B91" s="12"/>
      <c r="C91" s="31">
        <v>5</v>
      </c>
      <c r="D91" s="32" t="s">
        <v>132</v>
      </c>
      <c r="E91" s="12"/>
      <c r="F91" s="12"/>
      <c r="G91" s="12"/>
      <c r="H91" s="31">
        <v>5</v>
      </c>
      <c r="I91" s="32" t="s">
        <v>133</v>
      </c>
      <c r="J91" s="12"/>
      <c r="K91" s="12"/>
      <c r="L91" s="12"/>
      <c r="M91" s="12"/>
      <c r="N91" s="12"/>
    </row>
    <row r="92" spans="2:14" ht="12.7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104" spans="9:17" ht="15" x14ac:dyDescent="0.25">
      <c r="J104" s="3" t="s">
        <v>30</v>
      </c>
      <c r="K104" s="3" t="s">
        <v>31</v>
      </c>
      <c r="L104" s="7" t="s">
        <v>32</v>
      </c>
      <c r="M104" s="3" t="s">
        <v>33</v>
      </c>
      <c r="N104" s="3" t="s">
        <v>34</v>
      </c>
      <c r="O104" s="3" t="s">
        <v>40</v>
      </c>
      <c r="P104" s="7" t="s">
        <v>41</v>
      </c>
      <c r="Q104" s="7" t="s">
        <v>42</v>
      </c>
    </row>
    <row r="105" spans="9:17" ht="15" x14ac:dyDescent="0.25">
      <c r="I105" s="2" t="s">
        <v>22</v>
      </c>
      <c r="J105" s="13">
        <f>D71</f>
        <v>0</v>
      </c>
      <c r="K105" s="4">
        <f>D72</f>
        <v>0</v>
      </c>
      <c r="L105" s="4">
        <f>D73</f>
        <v>0</v>
      </c>
      <c r="M105" s="13">
        <f>D74</f>
        <v>0</v>
      </c>
      <c r="N105" s="13">
        <f>D75</f>
        <v>0</v>
      </c>
      <c r="O105" s="13">
        <f>D62</f>
        <v>0</v>
      </c>
      <c r="P105" s="13">
        <f>D66</f>
        <v>0</v>
      </c>
      <c r="Q105" s="13">
        <f>D67</f>
        <v>0</v>
      </c>
    </row>
    <row r="106" spans="9:17" ht="15" x14ac:dyDescent="0.25">
      <c r="I106" s="2" t="s">
        <v>23</v>
      </c>
      <c r="J106" s="13">
        <f>E71</f>
        <v>0</v>
      </c>
      <c r="K106" s="4">
        <f>E72</f>
        <v>0</v>
      </c>
      <c r="L106" s="4">
        <f>E73</f>
        <v>0</v>
      </c>
      <c r="M106" s="13">
        <f>E74</f>
        <v>0</v>
      </c>
      <c r="N106" s="13">
        <f>E75</f>
        <v>0</v>
      </c>
      <c r="O106" s="13">
        <f>E62</f>
        <v>0</v>
      </c>
      <c r="P106" s="13">
        <f>E66</f>
        <v>0</v>
      </c>
      <c r="Q106" s="13">
        <f>E67</f>
        <v>0</v>
      </c>
    </row>
    <row r="107" spans="9:17" ht="15" x14ac:dyDescent="0.25">
      <c r="I107" s="2" t="s">
        <v>24</v>
      </c>
      <c r="J107" s="4">
        <f>F71</f>
        <v>0</v>
      </c>
      <c r="K107" s="4">
        <f>F72</f>
        <v>0</v>
      </c>
      <c r="L107" s="4">
        <f>F73</f>
        <v>0</v>
      </c>
      <c r="M107" s="13">
        <f>F74</f>
        <v>0</v>
      </c>
      <c r="N107" s="13">
        <f>F75</f>
        <v>0</v>
      </c>
      <c r="O107" s="13">
        <f>F62</f>
        <v>0</v>
      </c>
      <c r="P107" s="13">
        <f>F66</f>
        <v>0</v>
      </c>
      <c r="Q107" s="13">
        <f>F67</f>
        <v>0</v>
      </c>
    </row>
    <row r="108" spans="9:17" ht="15" x14ac:dyDescent="0.25">
      <c r="I108" s="2" t="s">
        <v>25</v>
      </c>
      <c r="J108" s="4">
        <f>G71</f>
        <v>0</v>
      </c>
      <c r="K108" s="4">
        <f>G72</f>
        <v>0</v>
      </c>
      <c r="L108" s="4">
        <f>G73</f>
        <v>0</v>
      </c>
      <c r="M108" s="13">
        <f>G74</f>
        <v>0</v>
      </c>
      <c r="N108" s="13">
        <f>G75</f>
        <v>0</v>
      </c>
      <c r="O108" s="13">
        <f>G62</f>
        <v>0</v>
      </c>
      <c r="P108" s="13">
        <f>G66</f>
        <v>0</v>
      </c>
      <c r="Q108" s="13">
        <f>G67</f>
        <v>0</v>
      </c>
    </row>
    <row r="109" spans="9:17" ht="15" x14ac:dyDescent="0.25">
      <c r="I109" s="2" t="s">
        <v>26</v>
      </c>
      <c r="J109" s="4">
        <f>H71</f>
        <v>0</v>
      </c>
      <c r="K109" s="4">
        <f>H72</f>
        <v>0</v>
      </c>
      <c r="L109" s="4">
        <f>H73</f>
        <v>0</v>
      </c>
      <c r="M109" s="13">
        <f>H74</f>
        <v>0</v>
      </c>
      <c r="N109" s="13">
        <f>H75</f>
        <v>0</v>
      </c>
      <c r="O109" s="13">
        <f>H62</f>
        <v>0</v>
      </c>
      <c r="P109" s="13">
        <f>H66</f>
        <v>0</v>
      </c>
      <c r="Q109" s="13">
        <f>H67</f>
        <v>0</v>
      </c>
    </row>
    <row r="110" spans="9:17" ht="15" x14ac:dyDescent="0.25">
      <c r="I110" s="2" t="s">
        <v>27</v>
      </c>
      <c r="J110" s="4">
        <f>I71</f>
        <v>0</v>
      </c>
      <c r="K110" s="13">
        <f>I72</f>
        <v>0</v>
      </c>
      <c r="L110" s="13">
        <f>I73</f>
        <v>0</v>
      </c>
      <c r="M110" s="13">
        <f>I74</f>
        <v>0</v>
      </c>
      <c r="N110" s="13">
        <f>I75</f>
        <v>0</v>
      </c>
      <c r="O110" s="13">
        <f>I62</f>
        <v>0</v>
      </c>
      <c r="P110" s="13">
        <f>I66</f>
        <v>0</v>
      </c>
      <c r="Q110" s="13">
        <f>I67</f>
        <v>0</v>
      </c>
    </row>
    <row r="111" spans="9:17" ht="15" x14ac:dyDescent="0.25">
      <c r="I111" s="2" t="s">
        <v>28</v>
      </c>
      <c r="J111" s="13">
        <f>J71</f>
        <v>0</v>
      </c>
      <c r="K111" s="13">
        <f>J72</f>
        <v>0</v>
      </c>
      <c r="L111" s="13">
        <f>J73</f>
        <v>0</v>
      </c>
      <c r="M111" s="13">
        <f>J74</f>
        <v>0</v>
      </c>
      <c r="N111" s="13">
        <f>J75</f>
        <v>0</v>
      </c>
      <c r="O111" s="13">
        <f>J62</f>
        <v>0</v>
      </c>
      <c r="P111" s="13">
        <f>J66</f>
        <v>0</v>
      </c>
      <c r="Q111" s="13">
        <f>J67</f>
        <v>0</v>
      </c>
    </row>
  </sheetData>
  <mergeCells count="46">
    <mergeCell ref="C64:K64"/>
    <mergeCell ref="C69:J69"/>
    <mergeCell ref="Q53:R53"/>
    <mergeCell ref="Q54:R54"/>
    <mergeCell ref="Q55:R55"/>
    <mergeCell ref="Q56:R56"/>
    <mergeCell ref="Q57:R57"/>
    <mergeCell ref="Q58:R58"/>
    <mergeCell ref="C60:K60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E40:R40"/>
    <mergeCell ref="E41:M41"/>
    <mergeCell ref="N41:P41"/>
    <mergeCell ref="Q41:R41"/>
    <mergeCell ref="Q42:R42"/>
    <mergeCell ref="I36:L36"/>
    <mergeCell ref="I37:J37"/>
    <mergeCell ref="K37:L37"/>
    <mergeCell ref="I38:J38"/>
    <mergeCell ref="K38:L38"/>
    <mergeCell ref="C28:G28"/>
    <mergeCell ref="I33:J33"/>
    <mergeCell ref="I34:J34"/>
    <mergeCell ref="I28:L28"/>
    <mergeCell ref="I29:J29"/>
    <mergeCell ref="K29:L29"/>
    <mergeCell ref="I30:J30"/>
    <mergeCell ref="K30:L30"/>
    <mergeCell ref="I32:L32"/>
    <mergeCell ref="K33:L33"/>
    <mergeCell ref="K34:L34"/>
    <mergeCell ref="C4:G4"/>
    <mergeCell ref="I4:M4"/>
    <mergeCell ref="O4:S4"/>
    <mergeCell ref="C16:G16"/>
    <mergeCell ref="I16:M16"/>
    <mergeCell ref="O16:S16"/>
  </mergeCells>
  <dataValidations count="1">
    <dataValidation type="list" allowBlank="1" sqref="D71:J75">
      <formula1>$C$78:$C$83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'Week 1 Cycle 3'!$C$78:$C$83</xm:f>
          </x14:formula1>
          <xm:sqref>J105:N111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Month 1 4 Week Cycle Summary Sh</vt:lpstr>
      <vt:lpstr>Week 1 Cycle 1</vt:lpstr>
      <vt:lpstr>Week 2 Cycle 1</vt:lpstr>
      <vt:lpstr>Week 3 Cycle 1</vt:lpstr>
      <vt:lpstr>Week 4 Cycle 1</vt:lpstr>
      <vt:lpstr>Month 2 of 4 Week cycle summary</vt:lpstr>
      <vt:lpstr>Week 1 Cycle 2</vt:lpstr>
      <vt:lpstr>Week 2 Cycle 2</vt:lpstr>
      <vt:lpstr>Week 3 Cycle 2 </vt:lpstr>
      <vt:lpstr>Week 4 Cycle 2</vt:lpstr>
      <vt:lpstr>Month 3 of 4 Week Cycles</vt:lpstr>
      <vt:lpstr>Week 1 Cycle 3</vt:lpstr>
      <vt:lpstr>Week 2 Cycle 3</vt:lpstr>
      <vt:lpstr>Week 3 Cycle 3</vt:lpstr>
      <vt:lpstr>Week 4 Cycle 3</vt:lpstr>
      <vt:lpstr>To Print BlankTracker sheet </vt:lpstr>
      <vt:lpstr>Upkeep Notes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2021-07-05T12:58:00Z</dcterms:created>
  <dcterms:modified xsi:type="dcterms:W3CDTF">2021-07-05T12:58:00Z</dcterms:modified>
</cp:coreProperties>
</file>